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fernandez\Desktop\BID\Localidades Sueltas\ANEXO 07 – Planilla de Cotización del Proyecto\"/>
    </mc:Choice>
  </mc:AlternateContent>
  <xr:revisionPtr revIDLastSave="0" documentId="13_ncr:1_{DB9600FB-2353-44AB-8DFF-E285C9B9C080}" xr6:coauthVersionLast="36" xr6:coauthVersionMax="36" xr10:uidLastSave="{00000000-0000-0000-0000-000000000000}"/>
  <bookViews>
    <workbookView xWindow="0" yWindow="0" windowWidth="19200" windowHeight="8250" xr2:uid="{98415AC3-C33F-4A1E-9DD0-D3DFC49DABDE}"/>
  </bookViews>
  <sheets>
    <sheet name="REGION 1" sheetId="3" r:id="rId1"/>
    <sheet name="REGION 2" sheetId="6" r:id="rId2"/>
    <sheet name="REGION 3" sheetId="7" r:id="rId3"/>
    <sheet name="REGION 4" sheetId="8" r:id="rId4"/>
    <sheet name="REGION 5" sheetId="9" r:id="rId5"/>
  </sheets>
  <definedNames>
    <definedName name="_xlnm.Print_Area" localSheetId="0">'REGION 1'!$C$2:$G$50</definedName>
    <definedName name="_xlnm.Print_Area" localSheetId="1">'REGION 2'!$C$2:$G$50</definedName>
    <definedName name="_xlnm.Print_Area" localSheetId="2">'REGION 3'!$C$2:$G$50</definedName>
    <definedName name="_xlnm.Print_Area" localSheetId="3">'REGION 4'!$C$2:$G$50</definedName>
    <definedName name="_xlnm.Print_Area" localSheetId="4">'REGION 5'!$C$2:$G$50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9" l="1"/>
  <c r="G13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16" i="9"/>
  <c r="G15" i="9"/>
  <c r="G14" i="9"/>
  <c r="G12" i="9"/>
  <c r="G11" i="9"/>
  <c r="G10" i="9"/>
  <c r="G9" i="9"/>
  <c r="G8" i="9"/>
  <c r="G7" i="9"/>
  <c r="G6" i="9"/>
  <c r="G5" i="9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G22" i="8"/>
  <c r="G21" i="8"/>
  <c r="G20" i="8"/>
  <c r="G19" i="8"/>
  <c r="G18" i="8"/>
  <c r="G17" i="8"/>
  <c r="G16" i="8"/>
  <c r="G15" i="8"/>
  <c r="G14" i="8"/>
  <c r="G13" i="8"/>
  <c r="G12" i="8"/>
  <c r="G11" i="8"/>
  <c r="G10" i="8"/>
  <c r="G9" i="8"/>
  <c r="G8" i="8"/>
  <c r="G7" i="8"/>
  <c r="G6" i="8"/>
  <c r="G5" i="8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G27" i="7"/>
  <c r="G26" i="7"/>
  <c r="G25" i="7"/>
  <c r="G24" i="7"/>
  <c r="G23" i="7"/>
  <c r="G22" i="7"/>
  <c r="G21" i="7"/>
  <c r="G20" i="7"/>
  <c r="G19" i="7"/>
  <c r="G18" i="7"/>
  <c r="G17" i="7"/>
  <c r="G16" i="7"/>
  <c r="G15" i="7"/>
  <c r="G14" i="7"/>
  <c r="G13" i="7"/>
  <c r="G12" i="7"/>
  <c r="G11" i="7"/>
  <c r="G10" i="7"/>
  <c r="G9" i="7"/>
  <c r="G8" i="7"/>
  <c r="G7" i="7"/>
  <c r="G6" i="7"/>
  <c r="G5" i="7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G27" i="6"/>
  <c r="G26" i="6"/>
  <c r="G25" i="6"/>
  <c r="G24" i="6"/>
  <c r="G23" i="6"/>
  <c r="G22" i="6"/>
  <c r="G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G47" i="3"/>
  <c r="G48" i="3"/>
  <c r="G49" i="9" l="1"/>
  <c r="G49" i="8"/>
  <c r="G49" i="7"/>
  <c r="G49" i="6"/>
  <c r="G18" i="3" l="1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6" i="3"/>
  <c r="G7" i="3"/>
  <c r="G8" i="3"/>
  <c r="G9" i="3"/>
  <c r="G10" i="3"/>
  <c r="G11" i="3"/>
  <c r="G12" i="3"/>
  <c r="G13" i="3"/>
  <c r="G14" i="3"/>
  <c r="G15" i="3"/>
  <c r="G16" i="3"/>
  <c r="G17" i="3"/>
  <c r="G5" i="3"/>
  <c r="G49" i="3" l="1"/>
</calcChain>
</file>

<file path=xl/sharedStrings.xml><?xml version="1.0" encoding="utf-8"?>
<sst xmlns="http://schemas.openxmlformats.org/spreadsheetml/2006/main" count="490" uniqueCount="67">
  <si>
    <t>Apertura de zanja de 1,20 m de fondo de zanja y 0,60 m de ancho. (Zona Interurbana)</t>
  </si>
  <si>
    <t>m</t>
  </si>
  <si>
    <t>Apertura de zanja de 1,00 m de fondo de zanja y 0,60 m de ancho. (Zona Urbana)</t>
  </si>
  <si>
    <t>Instalación de tritubo de PEAD 125/40mm en zanja a cielo abierto.</t>
  </si>
  <si>
    <t>Instalación de cinta de prevención sobre tritubo de PEAD 125/40mm en zanja a cielo abierto</t>
  </si>
  <si>
    <t>Instalación de Hilo metálico para detectar la traza del tritubo/cable de FO</t>
  </si>
  <si>
    <t>Instalación de un tritubo de PEAD 125/40mm mediante tunelera dirigida (en vereda de todo tipo)</t>
  </si>
  <si>
    <t>Instalación de un tritubo PEAD 125/40mm mediante tunelera convencional (en vereda de todo tipo)</t>
  </si>
  <si>
    <t>Instalación de tritubo de PEAD 125/40mm en caño camisa</t>
  </si>
  <si>
    <t>Provisión e Instalación de protección de Hormigón sobre Tritubo en zanja (0,30mx0,30mx1m)</t>
  </si>
  <si>
    <t>Anclaje de tritubo/caño camisa con dado hormigón en zanja a cielo abierto (50x50x50) en cruces de cauces de agua.</t>
  </si>
  <si>
    <t>Provisión e Instalación de Cámara de paso Premoldeada (1.54x0,65x0,60) bajo vereda de todo tipo</t>
  </si>
  <si>
    <t>ud</t>
  </si>
  <si>
    <t>Instalación de Conjunto Marco y Tapa a nivel de vereda (en solado de Todo tipo)</t>
  </si>
  <si>
    <t>c/u</t>
  </si>
  <si>
    <t>Rotura y Reparacion Calzadas de todo tipo (ancho 0,60m)</t>
  </si>
  <si>
    <t>ml</t>
  </si>
  <si>
    <t>Rotura y Reparacion Veredas de todo tipo (ancho 0,60m)</t>
  </si>
  <si>
    <t>Instalación de Cable de Fibra Óptica de 24/48/96 FO/G-652"D" LWP Homologado, en Tritubo Interno/Externo</t>
  </si>
  <si>
    <t>Empalme de FO por fusion</t>
  </si>
  <si>
    <t>Mediciones y pruebas por enlace por UNA fibra</t>
  </si>
  <si>
    <t>Instalacion de caja de empalme, hasta 48 fibras enterradas ó aéreas</t>
  </si>
  <si>
    <t>Instalacion de Bandeja de 12 FO para DFO de 19" de Baja densidad/Capacidad</t>
  </si>
  <si>
    <t>gl</t>
  </si>
  <si>
    <t>Provisión de poste de madera de 9 mts (c/pintura hasta 1.80m desde la base)</t>
  </si>
  <si>
    <t>Instalacion de Herrajes de retención/Suspensión para postes, cruces americanos, etc</t>
  </si>
  <si>
    <t>Provisión e Instalación de media caña galvanizada en poste para protección subida/bajada de cable en poste</t>
  </si>
  <si>
    <t>Instalación de Cable de Fibra Óptica Autosoportado de 24/48FO/G-652"D" LWP Homologado, en Ramal Nuevo Y/O Existente</t>
  </si>
  <si>
    <t>RELEVAMIENTOS Y CONFECCIÓN DE INGENIERÍAS DE DETALLE. Incluye entrega de planos en CAD y PDF.</t>
  </si>
  <si>
    <t>GESTIÓN DE PERMISOS, Incluye confección de documentación necesaria, Pólizas de caución, Representación Técnica, Pago de Honorarios Profesionales, Estudio de Impacto Ambiental, Obtención de Recepción Provisoria, Recorrida con inspectores de entes, y todo lo necesario referente a este tema.</t>
  </si>
  <si>
    <t>DOCUMENTACIÓN CONFORME A OBRA. Incluye documentación en Papel, en digital (CAD y PDF) y Presentación en Entes donde se gestionaron los permisos.</t>
  </si>
  <si>
    <t xml:space="preserve">ITEMIZADO OBRA DE FIBRA </t>
  </si>
  <si>
    <t>Instalación y Provisión de caño de HºGº de 4" adosado a puente, Incluye grampas, anclajes antivandalismo, juntas de dilatación, etc.</t>
  </si>
  <si>
    <t>Instalación de elementos de señalización (ball marker)</t>
  </si>
  <si>
    <t>Tarea de apertura de cámaras existentes.</t>
  </si>
  <si>
    <t>Provisión e Instalación de rienda con anclaje en Poste</t>
  </si>
  <si>
    <t>Provisión e Instalación de brazo extensión regulable</t>
  </si>
  <si>
    <t>Instalacion de ruedas de ganancia en poste</t>
  </si>
  <si>
    <t>Provisión e Instalación de hito de señalización premoldeado /o caja de inspección de H°F° de 15*15*20 cm</t>
  </si>
  <si>
    <t>Ejecición de Sondeos para busqueda de infraestructura existente</t>
  </si>
  <si>
    <t>Reparación de tritubo existente</t>
  </si>
  <si>
    <t>Desmonte de fibra existente</t>
  </si>
  <si>
    <t>Rutinado de cámara existente</t>
  </si>
  <si>
    <t>Provisión e Instalación de Cámara de Empalme Premoldeada  bajo vereda de todo tipo</t>
  </si>
  <si>
    <t>Instalación  de Caño camisa de PEAD 125/7mm mediante tunelera dirigida (en cruces de todo tipo)</t>
  </si>
  <si>
    <t>Instalación de caño camisa PEAD 125/7mm mediante tunelera convencional (en cruces de todo tipo)</t>
  </si>
  <si>
    <t>Instalación de poste de 9mts</t>
  </si>
  <si>
    <t>global</t>
  </si>
  <si>
    <t>Instalación de cámara con conjunto de marco y tapa,  y tritubo para Frontera óptica</t>
  </si>
  <si>
    <t>Instalación de cable de 24/48 FO para Frontera Optica y ejecución de empalmes en ODF y caja de empalme (24FO)</t>
  </si>
  <si>
    <t>UNIDADES</t>
  </si>
  <si>
    <t>CANTIDAD</t>
  </si>
  <si>
    <t>MONTO</t>
  </si>
  <si>
    <t>PRECIO UNITARIO
$ (IVA INCLUIDO)</t>
  </si>
  <si>
    <t>Las cantidades son estimadas para cada proyecto y se aplicarán sólo en la etapa de comparación de ofertas.</t>
  </si>
  <si>
    <t>Ejecución de sangría en buffer 3 para derivación de cable (considerar 24 empalmes)</t>
  </si>
  <si>
    <t>Lote 1: Región 1</t>
  </si>
  <si>
    <t>Nota: en esta planilla se debe completar la TOTALIDAD de los renglones de la columna E ( precios unitarios o globales). Las cantidades del "Lote 1: Región 1" no deben modificarse.</t>
  </si>
  <si>
    <t>Nota: en esta planilla se debe completar la TOTALIDAD de los renglones de la columna E ( precios unitarios o globales). Las cantidades del "Lote 2: Región 2" no deben modificarse.</t>
  </si>
  <si>
    <t>Lote 2: Región 2</t>
  </si>
  <si>
    <t>Lote 3: Región 3</t>
  </si>
  <si>
    <t>Lote 4: Región 4</t>
  </si>
  <si>
    <t>Nota: en esta planilla se debe completar la TOTALIDAD de los renglones de la columna E ( precios unitarios o globales). Las cantidades del "Lote 4: Región 4" no deben modificarse.</t>
  </si>
  <si>
    <t>Nota: en esta planilla se debe completar la TOTALIDAD de los renglones de la columna E ( precios unitarios o globales). Las cantidades del "Lote 3: Región 3" no deben modificarse.</t>
  </si>
  <si>
    <t>Lote 5: Región 5</t>
  </si>
  <si>
    <t>Nota: en esta planilla se debe completar la TOTALIDAD de los renglones de la columna E ( precios unitarios o globales). Las cantidades del "Lote 5: Región 5" no deben modificarse.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</si>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</sst>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\ * #,##0.00_-;\-&quot;$&quot;\ * #,##0.00_-;_-&quot;$&quot;\ * &quot;-&quot;??_-;_-@_-"/>
    <numFmt numFmtId="164" formatCode="&quot;$&quot;\ 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rgb="FF000000"/>
      <name val="Calibri"/>
      <family val="2"/>
    </font>
    <font>
      <i/>
      <sz val="11"/>
      <color theme="1"/>
      <name val="Calibri"/>
      <family val="2"/>
      <scheme val="minor"/>
    </font>
    <font>
      <sz val="10"/>
      <color rgb="FF000000"/>
      <name val="Calibri"/>
      <family val="2"/>
    </font>
    <font>
      <i/>
      <sz val="11"/>
      <color rgb="FF000000"/>
      <name val="Calibri"/>
      <family val="2"/>
      <scheme val="minor"/>
    </font>
    <font>
      <i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164" fontId="0" fillId="0" borderId="1" xfId="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 readingOrder="1"/>
    </xf>
    <xf numFmtId="0" fontId="3" fillId="2" borderId="5" xfId="0" applyFont="1" applyFill="1" applyBorder="1" applyAlignment="1">
      <alignment horizontal="center" vertical="center" wrapText="1" readingOrder="1"/>
    </xf>
    <xf numFmtId="0" fontId="3" fillId="2" borderId="6" xfId="0" applyFont="1" applyFill="1" applyBorder="1" applyAlignment="1">
      <alignment horizontal="center" vertical="center" wrapText="1" readingOrder="1"/>
    </xf>
    <xf numFmtId="0" fontId="3" fillId="2" borderId="4" xfId="0" applyFont="1" applyFill="1" applyBorder="1" applyAlignment="1">
      <alignment horizontal="center" vertical="center" wrapText="1" readingOrder="1"/>
    </xf>
    <xf numFmtId="0" fontId="3" fillId="2" borderId="7" xfId="0" applyFont="1" applyFill="1" applyBorder="1" applyAlignment="1">
      <alignment horizontal="center" vertical="center" wrapText="1" readingOrder="1"/>
    </xf>
    <xf numFmtId="0" fontId="4" fillId="2" borderId="1" xfId="0" applyFont="1" applyFill="1" applyBorder="1" applyAlignment="1">
      <alignment horizontal="left" vertical="center" wrapText="1"/>
    </xf>
    <xf numFmtId="164" fontId="0" fillId="2" borderId="1" xfId="0" applyNumberForma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3" borderId="1" xfId="1" applyNumberFormat="1" applyFont="1" applyFill="1" applyBorder="1" applyAlignment="1">
      <alignment horizontal="center" vertical="center" wrapText="1" readingOrder="1"/>
    </xf>
    <xf numFmtId="164" fontId="0" fillId="3" borderId="1" xfId="1" applyNumberFormat="1" applyFont="1" applyFill="1" applyBorder="1" applyAlignment="1">
      <alignment horizontal="center" vertical="center"/>
    </xf>
    <xf numFmtId="0" fontId="0" fillId="4" borderId="0" xfId="0" applyFill="1"/>
    <xf numFmtId="0" fontId="2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left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4E75C-BEF4-4788-B900-2B68B325002E}">
  <dimension ref="C1:G50"/>
  <sheetViews>
    <sheetView tabSelected="1" topLeftCell="C1" zoomScale="70" zoomScaleNormal="70" workbookViewId="0">
      <pane xSplit="1" topLeftCell="D1" activePane="topRight" state="frozen"/>
      <selection activeCell="C1" sqref="C1"/>
      <selection pane="topRight" activeCell="C51" sqref="A51:XFD84"/>
    </sheetView>
  </sheetViews>
  <sheetFormatPr baseColWidth="10" defaultRowHeight="14.5" x14ac:dyDescent="0.35"/>
  <cols>
    <col min="3" max="3" width="112.08984375" customWidth="1"/>
    <col min="5" max="5" width="19.54296875" customWidth="1"/>
    <col min="7" max="7" width="20.6328125" customWidth="1"/>
  </cols>
  <sheetData>
    <row r="1" spans="3:7" x14ac:dyDescent="0.35">
      <c r="C1" s="21"/>
      <c r="D1" s="21"/>
      <c r="E1" s="21"/>
      <c r="F1" s="21"/>
      <c r="G1" s="21"/>
    </row>
    <row r="2" spans="3:7" x14ac:dyDescent="0.35">
      <c r="C2" s="22" t="s">
        <v>57</v>
      </c>
      <c r="D2" s="22"/>
      <c r="E2" s="22"/>
      <c r="F2" s="22"/>
      <c r="G2" s="21"/>
    </row>
    <row r="3" spans="3:7" ht="20" customHeight="1" thickBot="1" x14ac:dyDescent="0.4">
      <c r="C3" s="23" t="s">
        <v>54</v>
      </c>
      <c r="D3" s="21"/>
      <c r="E3" s="21"/>
      <c r="F3" s="11" t="s">
        <v>56</v>
      </c>
      <c r="G3" s="11"/>
    </row>
    <row r="4" spans="3:7" ht="26" x14ac:dyDescent="0.35">
      <c r="C4" s="5" t="s">
        <v>31</v>
      </c>
      <c r="D4" s="6" t="s">
        <v>50</v>
      </c>
      <c r="E4" s="7" t="s">
        <v>53</v>
      </c>
      <c r="F4" s="8" t="s">
        <v>51</v>
      </c>
      <c r="G4" s="8" t="s">
        <v>52</v>
      </c>
    </row>
    <row r="5" spans="3:7" ht="20" customHeight="1" x14ac:dyDescent="0.35">
      <c r="C5" s="15" t="s">
        <v>0</v>
      </c>
      <c r="D5" s="16" t="s">
        <v>1</v>
      </c>
      <c r="E5" s="1"/>
      <c r="F5" s="19">
        <v>127850</v>
      </c>
      <c r="G5" s="20">
        <f>+F5*$E5</f>
        <v>0</v>
      </c>
    </row>
    <row r="6" spans="3:7" ht="20" customHeight="1" x14ac:dyDescent="0.35">
      <c r="C6" s="15" t="s">
        <v>2</v>
      </c>
      <c r="D6" s="16" t="s">
        <v>1</v>
      </c>
      <c r="E6" s="1"/>
      <c r="F6" s="19">
        <v>500</v>
      </c>
      <c r="G6" s="20">
        <f t="shared" ref="G6:G48" si="0">+F6*$E6</f>
        <v>0</v>
      </c>
    </row>
    <row r="7" spans="3:7" ht="20" customHeight="1" x14ac:dyDescent="0.35">
      <c r="C7" s="17" t="s">
        <v>3</v>
      </c>
      <c r="D7" s="18" t="s">
        <v>1</v>
      </c>
      <c r="E7" s="1"/>
      <c r="F7" s="19">
        <v>128350</v>
      </c>
      <c r="G7" s="20">
        <f t="shared" si="0"/>
        <v>0</v>
      </c>
    </row>
    <row r="8" spans="3:7" ht="20" customHeight="1" x14ac:dyDescent="0.35">
      <c r="C8" s="17" t="s">
        <v>4</v>
      </c>
      <c r="D8" s="18" t="s">
        <v>1</v>
      </c>
      <c r="E8" s="1"/>
      <c r="F8" s="19">
        <v>128350</v>
      </c>
      <c r="G8" s="20">
        <f t="shared" si="0"/>
        <v>0</v>
      </c>
    </row>
    <row r="9" spans="3:7" ht="20" customHeight="1" x14ac:dyDescent="0.35">
      <c r="C9" s="15" t="s">
        <v>5</v>
      </c>
      <c r="D9" s="18" t="s">
        <v>1</v>
      </c>
      <c r="E9" s="1"/>
      <c r="F9" s="19">
        <v>128350</v>
      </c>
      <c r="G9" s="20">
        <f t="shared" si="0"/>
        <v>0</v>
      </c>
    </row>
    <row r="10" spans="3:7" ht="20" customHeight="1" x14ac:dyDescent="0.35">
      <c r="C10" s="15" t="s">
        <v>6</v>
      </c>
      <c r="D10" s="16" t="s">
        <v>1</v>
      </c>
      <c r="E10" s="1"/>
      <c r="F10" s="19"/>
      <c r="G10" s="20">
        <f t="shared" si="0"/>
        <v>0</v>
      </c>
    </row>
    <row r="11" spans="3:7" ht="20" customHeight="1" x14ac:dyDescent="0.35">
      <c r="C11" s="15" t="s">
        <v>7</v>
      </c>
      <c r="D11" s="16" t="s">
        <v>1</v>
      </c>
      <c r="E11" s="1"/>
      <c r="F11" s="19"/>
      <c r="G11" s="20">
        <f t="shared" si="0"/>
        <v>0</v>
      </c>
    </row>
    <row r="12" spans="3:7" ht="20" customHeight="1" x14ac:dyDescent="0.35">
      <c r="C12" s="15" t="s">
        <v>44</v>
      </c>
      <c r="D12" s="16" t="s">
        <v>1</v>
      </c>
      <c r="E12" s="1"/>
      <c r="F12" s="19">
        <v>385</v>
      </c>
      <c r="G12" s="20">
        <f t="shared" si="0"/>
        <v>0</v>
      </c>
    </row>
    <row r="13" spans="3:7" ht="20" customHeight="1" x14ac:dyDescent="0.35">
      <c r="C13" s="15" t="s">
        <v>45</v>
      </c>
      <c r="D13" s="16" t="s">
        <v>1</v>
      </c>
      <c r="E13" s="1"/>
      <c r="F13" s="19"/>
      <c r="G13" s="20">
        <f t="shared" si="0"/>
        <v>0</v>
      </c>
    </row>
    <row r="14" spans="3:7" ht="20" customHeight="1" x14ac:dyDescent="0.35">
      <c r="C14" s="17" t="s">
        <v>32</v>
      </c>
      <c r="D14" s="18" t="s">
        <v>1</v>
      </c>
      <c r="E14" s="1"/>
      <c r="F14" s="19">
        <v>10</v>
      </c>
      <c r="G14" s="20">
        <f t="shared" si="0"/>
        <v>0</v>
      </c>
    </row>
    <row r="15" spans="3:7" ht="20" customHeight="1" x14ac:dyDescent="0.35">
      <c r="C15" s="17" t="s">
        <v>8</v>
      </c>
      <c r="D15" s="18" t="s">
        <v>1</v>
      </c>
      <c r="E15" s="1"/>
      <c r="F15" s="19">
        <v>385</v>
      </c>
      <c r="G15" s="20">
        <f t="shared" si="0"/>
        <v>0</v>
      </c>
    </row>
    <row r="16" spans="3:7" ht="20" customHeight="1" x14ac:dyDescent="0.35">
      <c r="C16" s="15" t="s">
        <v>9</v>
      </c>
      <c r="D16" s="16" t="s">
        <v>1</v>
      </c>
      <c r="E16" s="1"/>
      <c r="F16" s="19"/>
      <c r="G16" s="20">
        <f t="shared" si="0"/>
        <v>0</v>
      </c>
    </row>
    <row r="17" spans="3:7" ht="20" customHeight="1" x14ac:dyDescent="0.35">
      <c r="C17" s="15" t="s">
        <v>10</v>
      </c>
      <c r="D17" s="18" t="s">
        <v>12</v>
      </c>
      <c r="E17" s="1"/>
      <c r="F17" s="19">
        <v>14</v>
      </c>
      <c r="G17" s="20">
        <f t="shared" si="0"/>
        <v>0</v>
      </c>
    </row>
    <row r="18" spans="3:7" ht="20" customHeight="1" x14ac:dyDescent="0.35">
      <c r="C18" s="15" t="s">
        <v>11</v>
      </c>
      <c r="D18" s="18" t="s">
        <v>12</v>
      </c>
      <c r="E18" s="1"/>
      <c r="F18" s="19">
        <v>111</v>
      </c>
      <c r="G18" s="20">
        <f t="shared" si="0"/>
        <v>0</v>
      </c>
    </row>
    <row r="19" spans="3:7" ht="20" customHeight="1" x14ac:dyDescent="0.35">
      <c r="C19" s="15" t="s">
        <v>43</v>
      </c>
      <c r="D19" s="18" t="s">
        <v>12</v>
      </c>
      <c r="E19" s="1"/>
      <c r="F19" s="19">
        <v>40</v>
      </c>
      <c r="G19" s="20">
        <f t="shared" si="0"/>
        <v>0</v>
      </c>
    </row>
    <row r="20" spans="3:7" ht="20" customHeight="1" x14ac:dyDescent="0.35">
      <c r="C20" s="17" t="s">
        <v>33</v>
      </c>
      <c r="D20" s="18" t="s">
        <v>12</v>
      </c>
      <c r="E20" s="1"/>
      <c r="F20" s="19">
        <v>167</v>
      </c>
      <c r="G20" s="20">
        <f t="shared" si="0"/>
        <v>0</v>
      </c>
    </row>
    <row r="21" spans="3:7" ht="20" customHeight="1" x14ac:dyDescent="0.35">
      <c r="C21" s="17" t="s">
        <v>38</v>
      </c>
      <c r="D21" s="18" t="s">
        <v>12</v>
      </c>
      <c r="E21" s="1"/>
      <c r="F21" s="19">
        <v>167</v>
      </c>
      <c r="G21" s="20">
        <f t="shared" si="0"/>
        <v>0</v>
      </c>
    </row>
    <row r="22" spans="3:7" ht="20" customHeight="1" x14ac:dyDescent="0.35">
      <c r="C22" s="15" t="s">
        <v>34</v>
      </c>
      <c r="D22" s="16" t="s">
        <v>12</v>
      </c>
      <c r="E22" s="1"/>
      <c r="F22" s="19">
        <v>16</v>
      </c>
      <c r="G22" s="20">
        <f t="shared" si="0"/>
        <v>0</v>
      </c>
    </row>
    <row r="23" spans="3:7" ht="20" customHeight="1" x14ac:dyDescent="0.35">
      <c r="C23" s="15" t="s">
        <v>39</v>
      </c>
      <c r="D23" s="16" t="s">
        <v>12</v>
      </c>
      <c r="E23" s="1"/>
      <c r="F23" s="19">
        <v>2</v>
      </c>
      <c r="G23" s="20">
        <f t="shared" si="0"/>
        <v>0</v>
      </c>
    </row>
    <row r="24" spans="3:7" ht="20" customHeight="1" x14ac:dyDescent="0.35">
      <c r="C24" s="15" t="s">
        <v>40</v>
      </c>
      <c r="D24" s="16" t="s">
        <v>1</v>
      </c>
      <c r="E24" s="1"/>
      <c r="F24" s="19">
        <v>320</v>
      </c>
      <c r="G24" s="20">
        <f t="shared" si="0"/>
        <v>0</v>
      </c>
    </row>
    <row r="25" spans="3:7" ht="20" customHeight="1" x14ac:dyDescent="0.35">
      <c r="C25" s="15" t="s">
        <v>41</v>
      </c>
      <c r="D25" s="16" t="s">
        <v>1</v>
      </c>
      <c r="E25" s="1"/>
      <c r="F25" s="19"/>
      <c r="G25" s="20">
        <f t="shared" si="0"/>
        <v>0</v>
      </c>
    </row>
    <row r="26" spans="3:7" ht="20" customHeight="1" x14ac:dyDescent="0.35">
      <c r="C26" s="15" t="s">
        <v>42</v>
      </c>
      <c r="D26" s="16" t="s">
        <v>12</v>
      </c>
      <c r="E26" s="1"/>
      <c r="F26" s="19">
        <v>16</v>
      </c>
      <c r="G26" s="20">
        <f t="shared" si="0"/>
        <v>0</v>
      </c>
    </row>
    <row r="27" spans="3:7" ht="20" customHeight="1" x14ac:dyDescent="0.35">
      <c r="C27" s="15" t="s">
        <v>13</v>
      </c>
      <c r="D27" s="18" t="s">
        <v>14</v>
      </c>
      <c r="E27" s="1"/>
      <c r="F27" s="19"/>
      <c r="G27" s="20">
        <f t="shared" si="0"/>
        <v>0</v>
      </c>
    </row>
    <row r="28" spans="3:7" ht="20" customHeight="1" x14ac:dyDescent="0.35">
      <c r="C28" s="15" t="s">
        <v>15</v>
      </c>
      <c r="D28" s="18" t="s">
        <v>16</v>
      </c>
      <c r="E28" s="1"/>
      <c r="F28" s="19">
        <v>310</v>
      </c>
      <c r="G28" s="20">
        <f t="shared" si="0"/>
        <v>0</v>
      </c>
    </row>
    <row r="29" spans="3:7" ht="20" customHeight="1" x14ac:dyDescent="0.35">
      <c r="C29" s="15" t="s">
        <v>17</v>
      </c>
      <c r="D29" s="18" t="s">
        <v>1</v>
      </c>
      <c r="E29" s="1"/>
      <c r="F29" s="19"/>
      <c r="G29" s="20">
        <f t="shared" si="0"/>
        <v>0</v>
      </c>
    </row>
    <row r="30" spans="3:7" ht="20" customHeight="1" x14ac:dyDescent="0.35">
      <c r="C30" s="15" t="s">
        <v>18</v>
      </c>
      <c r="D30" s="18" t="s">
        <v>1</v>
      </c>
      <c r="E30" s="1"/>
      <c r="F30" s="19">
        <v>130910</v>
      </c>
      <c r="G30" s="20">
        <f t="shared" si="0"/>
        <v>0</v>
      </c>
    </row>
    <row r="31" spans="3:7" ht="20" customHeight="1" x14ac:dyDescent="0.35">
      <c r="C31" s="15" t="s">
        <v>19</v>
      </c>
      <c r="D31" s="18" t="s">
        <v>12</v>
      </c>
      <c r="E31" s="1"/>
      <c r="F31" s="19">
        <v>2400</v>
      </c>
      <c r="G31" s="20">
        <f t="shared" si="0"/>
        <v>0</v>
      </c>
    </row>
    <row r="32" spans="3:7" ht="20" customHeight="1" x14ac:dyDescent="0.35">
      <c r="C32" s="15" t="s">
        <v>20</v>
      </c>
      <c r="D32" s="18" t="s">
        <v>12</v>
      </c>
      <c r="E32" s="1"/>
      <c r="F32" s="19">
        <v>720</v>
      </c>
      <c r="G32" s="20">
        <f t="shared" si="0"/>
        <v>0</v>
      </c>
    </row>
    <row r="33" spans="3:7" ht="20" customHeight="1" x14ac:dyDescent="0.35">
      <c r="C33" s="15" t="s">
        <v>21</v>
      </c>
      <c r="D33" s="18" t="s">
        <v>12</v>
      </c>
      <c r="E33" s="1"/>
      <c r="F33" s="19">
        <v>64</v>
      </c>
      <c r="G33" s="20">
        <f t="shared" si="0"/>
        <v>0</v>
      </c>
    </row>
    <row r="34" spans="3:7" ht="20" customHeight="1" x14ac:dyDescent="0.35">
      <c r="C34" s="15" t="s">
        <v>22</v>
      </c>
      <c r="D34" s="18" t="s">
        <v>12</v>
      </c>
      <c r="E34" s="1"/>
      <c r="F34" s="19"/>
      <c r="G34" s="20">
        <f t="shared" si="0"/>
        <v>0</v>
      </c>
    </row>
    <row r="35" spans="3:7" ht="20" customHeight="1" x14ac:dyDescent="0.35">
      <c r="C35" s="15" t="s">
        <v>24</v>
      </c>
      <c r="D35" s="18" t="s">
        <v>12</v>
      </c>
      <c r="E35" s="1"/>
      <c r="F35" s="19">
        <v>208</v>
      </c>
      <c r="G35" s="20">
        <f t="shared" si="0"/>
        <v>0</v>
      </c>
    </row>
    <row r="36" spans="3:7" ht="20" customHeight="1" x14ac:dyDescent="0.35">
      <c r="C36" s="15" t="s">
        <v>46</v>
      </c>
      <c r="D36" s="18" t="s">
        <v>12</v>
      </c>
      <c r="E36" s="1"/>
      <c r="F36" s="19">
        <v>208</v>
      </c>
      <c r="G36" s="20">
        <f t="shared" si="0"/>
        <v>0</v>
      </c>
    </row>
    <row r="37" spans="3:7" ht="20" customHeight="1" x14ac:dyDescent="0.35">
      <c r="C37" s="15" t="s">
        <v>25</v>
      </c>
      <c r="D37" s="18" t="s">
        <v>12</v>
      </c>
      <c r="E37" s="1"/>
      <c r="F37" s="19">
        <v>208</v>
      </c>
      <c r="G37" s="20">
        <f t="shared" si="0"/>
        <v>0</v>
      </c>
    </row>
    <row r="38" spans="3:7" ht="20" customHeight="1" x14ac:dyDescent="0.35">
      <c r="C38" s="15" t="s">
        <v>26</v>
      </c>
      <c r="D38" s="18" t="s">
        <v>12</v>
      </c>
      <c r="E38" s="1"/>
      <c r="F38" s="19">
        <v>8</v>
      </c>
      <c r="G38" s="20">
        <f t="shared" si="0"/>
        <v>0</v>
      </c>
    </row>
    <row r="39" spans="3:7" ht="20" customHeight="1" x14ac:dyDescent="0.35">
      <c r="C39" s="15" t="s">
        <v>35</v>
      </c>
      <c r="D39" s="18" t="s">
        <v>12</v>
      </c>
      <c r="E39" s="1"/>
      <c r="F39" s="19">
        <v>27</v>
      </c>
      <c r="G39" s="20">
        <f t="shared" si="0"/>
        <v>0</v>
      </c>
    </row>
    <row r="40" spans="3:7" ht="20" customHeight="1" x14ac:dyDescent="0.35">
      <c r="C40" s="15" t="s">
        <v>36</v>
      </c>
      <c r="D40" s="18" t="s">
        <v>12</v>
      </c>
      <c r="E40" s="1"/>
      <c r="F40" s="19">
        <v>6</v>
      </c>
      <c r="G40" s="20">
        <f t="shared" si="0"/>
        <v>0</v>
      </c>
    </row>
    <row r="41" spans="3:7" ht="20" customHeight="1" x14ac:dyDescent="0.35">
      <c r="C41" s="15" t="s">
        <v>37</v>
      </c>
      <c r="D41" s="18" t="s">
        <v>12</v>
      </c>
      <c r="E41" s="1"/>
      <c r="F41" s="19">
        <v>31</v>
      </c>
      <c r="G41" s="20">
        <f t="shared" si="0"/>
        <v>0</v>
      </c>
    </row>
    <row r="42" spans="3:7" ht="20" customHeight="1" x14ac:dyDescent="0.35">
      <c r="C42" s="15" t="s">
        <v>55</v>
      </c>
      <c r="D42" s="18" t="s">
        <v>47</v>
      </c>
      <c r="E42" s="1"/>
      <c r="F42" s="19">
        <v>15</v>
      </c>
      <c r="G42" s="20">
        <f t="shared" si="0"/>
        <v>0</v>
      </c>
    </row>
    <row r="43" spans="3:7" ht="20" customHeight="1" x14ac:dyDescent="0.35">
      <c r="C43" s="15" t="s">
        <v>27</v>
      </c>
      <c r="D43" s="18" t="s">
        <v>12</v>
      </c>
      <c r="E43" s="1"/>
      <c r="F43" s="19">
        <v>16560</v>
      </c>
      <c r="G43" s="20">
        <f t="shared" si="0"/>
        <v>0</v>
      </c>
    </row>
    <row r="44" spans="3:7" ht="20" customHeight="1" x14ac:dyDescent="0.35">
      <c r="C44" s="15" t="s">
        <v>48</v>
      </c>
      <c r="D44" s="18" t="s">
        <v>47</v>
      </c>
      <c r="E44" s="1"/>
      <c r="F44" s="19">
        <v>1</v>
      </c>
      <c r="G44" s="20">
        <f t="shared" si="0"/>
        <v>0</v>
      </c>
    </row>
    <row r="45" spans="3:7" ht="20" customHeight="1" x14ac:dyDescent="0.35">
      <c r="C45" s="15" t="s">
        <v>49</v>
      </c>
      <c r="D45" s="18" t="s">
        <v>47</v>
      </c>
      <c r="E45" s="1"/>
      <c r="F45" s="19">
        <v>10</v>
      </c>
      <c r="G45" s="20">
        <f t="shared" si="0"/>
        <v>0</v>
      </c>
    </row>
    <row r="46" spans="3:7" ht="20" customHeight="1" x14ac:dyDescent="0.35">
      <c r="C46" s="15" t="s">
        <v>28</v>
      </c>
      <c r="D46" s="18" t="s">
        <v>23</v>
      </c>
      <c r="E46" s="1"/>
      <c r="F46" s="19">
        <v>15</v>
      </c>
      <c r="G46" s="20">
        <f t="shared" si="0"/>
        <v>0</v>
      </c>
    </row>
    <row r="47" spans="3:7" ht="40" customHeight="1" x14ac:dyDescent="0.35">
      <c r="C47" s="15" t="s">
        <v>29</v>
      </c>
      <c r="D47" s="18" t="s">
        <v>23</v>
      </c>
      <c r="E47" s="1"/>
      <c r="F47" s="19">
        <v>15</v>
      </c>
      <c r="G47" s="20">
        <f t="shared" si="0"/>
        <v>0</v>
      </c>
    </row>
    <row r="48" spans="3:7" ht="40" customHeight="1" x14ac:dyDescent="0.35">
      <c r="C48" s="15" t="s">
        <v>30</v>
      </c>
      <c r="D48" s="18" t="s">
        <v>23</v>
      </c>
      <c r="E48" s="1"/>
      <c r="F48" s="19">
        <v>15</v>
      </c>
      <c r="G48" s="20">
        <f t="shared" si="0"/>
        <v>0</v>
      </c>
    </row>
    <row r="49" spans="3:7" ht="26" customHeight="1" x14ac:dyDescent="0.35">
      <c r="C49" s="9" t="s">
        <v>66</v>
      </c>
      <c r="D49" s="12"/>
      <c r="E49" s="13"/>
      <c r="F49" s="14"/>
      <c r="G49" s="10">
        <f>SUM(G5:G48)</f>
        <v>0</v>
      </c>
    </row>
    <row r="50" spans="3:7" ht="20" customHeight="1" x14ac:dyDescent="0.35">
      <c r="C50" s="2"/>
      <c r="D50" s="3"/>
      <c r="E50" s="4"/>
      <c r="F50" s="11" t="s">
        <v>56</v>
      </c>
      <c r="G50" s="11"/>
    </row>
  </sheetData>
  <mergeCells count="4">
    <mergeCell ref="D49:F49"/>
    <mergeCell ref="F3:G3"/>
    <mergeCell ref="F50:G50"/>
    <mergeCell ref="C2:F2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A7DFCC-B3D0-4E45-BFAC-B5D6C93C4143}">
  <dimension ref="C1:G50"/>
  <sheetViews>
    <sheetView topLeftCell="C48" zoomScale="70" zoomScaleNormal="70" workbookViewId="0">
      <pane xSplit="1" topLeftCell="D1" activePane="topRight" state="frozen"/>
      <selection activeCell="C1" sqref="C1"/>
      <selection pane="topRight" activeCell="C70" sqref="A51:XFD70"/>
    </sheetView>
  </sheetViews>
  <sheetFormatPr baseColWidth="10" defaultRowHeight="14.5" x14ac:dyDescent="0.35"/>
  <cols>
    <col min="3" max="3" width="112.08984375" customWidth="1"/>
    <col min="5" max="5" width="19.54296875" customWidth="1"/>
    <col min="7" max="7" width="20.6328125" customWidth="1"/>
  </cols>
  <sheetData>
    <row r="1" spans="3:7" x14ac:dyDescent="0.35">
      <c r="C1" s="21"/>
      <c r="D1" s="21"/>
      <c r="E1" s="21"/>
      <c r="F1" s="21"/>
      <c r="G1" s="21"/>
    </row>
    <row r="2" spans="3:7" x14ac:dyDescent="0.35">
      <c r="C2" s="22" t="s">
        <v>58</v>
      </c>
      <c r="D2" s="22"/>
      <c r="E2" s="22"/>
      <c r="F2" s="22"/>
      <c r="G2" s="21"/>
    </row>
    <row r="3" spans="3:7" ht="20" customHeight="1" thickBot="1" x14ac:dyDescent="0.4">
      <c r="C3" s="23" t="s">
        <v>54</v>
      </c>
      <c r="D3" s="21"/>
      <c r="E3" s="21"/>
      <c r="F3" s="11" t="s">
        <v>59</v>
      </c>
      <c r="G3" s="11"/>
    </row>
    <row r="4" spans="3:7" ht="26" x14ac:dyDescent="0.35">
      <c r="C4" s="5" t="s">
        <v>31</v>
      </c>
      <c r="D4" s="6" t="s">
        <v>50</v>
      </c>
      <c r="E4" s="7" t="s">
        <v>53</v>
      </c>
      <c r="F4" s="8" t="s">
        <v>51</v>
      </c>
      <c r="G4" s="8" t="s">
        <v>52</v>
      </c>
    </row>
    <row r="5" spans="3:7" ht="20" customHeight="1" x14ac:dyDescent="0.35">
      <c r="C5" s="15" t="s">
        <v>0</v>
      </c>
      <c r="D5" s="16" t="s">
        <v>1</v>
      </c>
      <c r="E5" s="1"/>
      <c r="F5" s="19">
        <v>19470</v>
      </c>
      <c r="G5" s="20">
        <f>+F5*$E5</f>
        <v>0</v>
      </c>
    </row>
    <row r="6" spans="3:7" ht="20" customHeight="1" x14ac:dyDescent="0.35">
      <c r="C6" s="15" t="s">
        <v>2</v>
      </c>
      <c r="D6" s="16" t="s">
        <v>1</v>
      </c>
      <c r="E6" s="1"/>
      <c r="F6" s="19"/>
      <c r="G6" s="20">
        <f t="shared" ref="G6:G48" si="0">+F6*$E6</f>
        <v>0</v>
      </c>
    </row>
    <row r="7" spans="3:7" ht="20" customHeight="1" x14ac:dyDescent="0.35">
      <c r="C7" s="17" t="s">
        <v>3</v>
      </c>
      <c r="D7" s="18" t="s">
        <v>1</v>
      </c>
      <c r="E7" s="1"/>
      <c r="F7" s="19">
        <v>19470</v>
      </c>
      <c r="G7" s="20">
        <f t="shared" si="0"/>
        <v>0</v>
      </c>
    </row>
    <row r="8" spans="3:7" ht="20" customHeight="1" x14ac:dyDescent="0.35">
      <c r="C8" s="17" t="s">
        <v>4</v>
      </c>
      <c r="D8" s="18" t="s">
        <v>1</v>
      </c>
      <c r="E8" s="1"/>
      <c r="F8" s="19">
        <v>19470</v>
      </c>
      <c r="G8" s="20">
        <f t="shared" si="0"/>
        <v>0</v>
      </c>
    </row>
    <row r="9" spans="3:7" ht="20" customHeight="1" x14ac:dyDescent="0.35">
      <c r="C9" s="15" t="s">
        <v>5</v>
      </c>
      <c r="D9" s="18" t="s">
        <v>1</v>
      </c>
      <c r="E9" s="1"/>
      <c r="F9" s="19">
        <v>19470</v>
      </c>
      <c r="G9" s="20">
        <f t="shared" si="0"/>
        <v>0</v>
      </c>
    </row>
    <row r="10" spans="3:7" ht="20" customHeight="1" x14ac:dyDescent="0.35">
      <c r="C10" s="15" t="s">
        <v>6</v>
      </c>
      <c r="D10" s="16" t="s">
        <v>1</v>
      </c>
      <c r="E10" s="1"/>
      <c r="F10" s="19"/>
      <c r="G10" s="20">
        <f t="shared" si="0"/>
        <v>0</v>
      </c>
    </row>
    <row r="11" spans="3:7" ht="20" customHeight="1" x14ac:dyDescent="0.35">
      <c r="C11" s="15" t="s">
        <v>7</v>
      </c>
      <c r="D11" s="16" t="s">
        <v>1</v>
      </c>
      <c r="E11" s="1"/>
      <c r="F11" s="19"/>
      <c r="G11" s="20">
        <f t="shared" si="0"/>
        <v>0</v>
      </c>
    </row>
    <row r="12" spans="3:7" ht="20" customHeight="1" x14ac:dyDescent="0.35">
      <c r="C12" s="15" t="s">
        <v>44</v>
      </c>
      <c r="D12" s="16" t="s">
        <v>1</v>
      </c>
      <c r="E12" s="1"/>
      <c r="F12" s="19">
        <v>910</v>
      </c>
      <c r="G12" s="20">
        <f t="shared" si="0"/>
        <v>0</v>
      </c>
    </row>
    <row r="13" spans="3:7" ht="20" customHeight="1" x14ac:dyDescent="0.35">
      <c r="C13" s="15" t="s">
        <v>45</v>
      </c>
      <c r="D13" s="16" t="s">
        <v>1</v>
      </c>
      <c r="E13" s="1"/>
      <c r="F13" s="19"/>
      <c r="G13" s="20">
        <f t="shared" si="0"/>
        <v>0</v>
      </c>
    </row>
    <row r="14" spans="3:7" ht="20" customHeight="1" x14ac:dyDescent="0.35">
      <c r="C14" s="17" t="s">
        <v>32</v>
      </c>
      <c r="D14" s="18" t="s">
        <v>1</v>
      </c>
      <c r="E14" s="1"/>
      <c r="F14" s="19"/>
      <c r="G14" s="20">
        <f t="shared" si="0"/>
        <v>0</v>
      </c>
    </row>
    <row r="15" spans="3:7" ht="20" customHeight="1" x14ac:dyDescent="0.35">
      <c r="C15" s="17" t="s">
        <v>8</v>
      </c>
      <c r="D15" s="18" t="s">
        <v>1</v>
      </c>
      <c r="E15" s="1"/>
      <c r="F15" s="19">
        <v>910</v>
      </c>
      <c r="G15" s="20">
        <f t="shared" si="0"/>
        <v>0</v>
      </c>
    </row>
    <row r="16" spans="3:7" ht="20" customHeight="1" x14ac:dyDescent="0.35">
      <c r="C16" s="15" t="s">
        <v>9</v>
      </c>
      <c r="D16" s="16" t="s">
        <v>1</v>
      </c>
      <c r="E16" s="1"/>
      <c r="F16" s="19"/>
      <c r="G16" s="20">
        <f t="shared" si="0"/>
        <v>0</v>
      </c>
    </row>
    <row r="17" spans="3:7" ht="20" customHeight="1" x14ac:dyDescent="0.35">
      <c r="C17" s="15" t="s">
        <v>10</v>
      </c>
      <c r="D17" s="18" t="s">
        <v>12</v>
      </c>
      <c r="E17" s="1"/>
      <c r="F17" s="19"/>
      <c r="G17" s="20">
        <f t="shared" si="0"/>
        <v>0</v>
      </c>
    </row>
    <row r="18" spans="3:7" ht="20" customHeight="1" x14ac:dyDescent="0.35">
      <c r="C18" s="15" t="s">
        <v>11</v>
      </c>
      <c r="D18" s="18" t="s">
        <v>12</v>
      </c>
      <c r="E18" s="1"/>
      <c r="F18" s="19">
        <v>42</v>
      </c>
      <c r="G18" s="20">
        <f t="shared" si="0"/>
        <v>0</v>
      </c>
    </row>
    <row r="19" spans="3:7" ht="20" customHeight="1" x14ac:dyDescent="0.35">
      <c r="C19" s="15" t="s">
        <v>43</v>
      </c>
      <c r="D19" s="18" t="s">
        <v>12</v>
      </c>
      <c r="E19" s="1"/>
      <c r="F19" s="19">
        <v>14</v>
      </c>
      <c r="G19" s="20">
        <f t="shared" si="0"/>
        <v>0</v>
      </c>
    </row>
    <row r="20" spans="3:7" ht="20" customHeight="1" x14ac:dyDescent="0.35">
      <c r="C20" s="17" t="s">
        <v>33</v>
      </c>
      <c r="D20" s="18" t="s">
        <v>12</v>
      </c>
      <c r="E20" s="1"/>
      <c r="F20" s="19">
        <v>72</v>
      </c>
      <c r="G20" s="20">
        <f t="shared" si="0"/>
        <v>0</v>
      </c>
    </row>
    <row r="21" spans="3:7" ht="20" customHeight="1" x14ac:dyDescent="0.35">
      <c r="C21" s="17" t="s">
        <v>38</v>
      </c>
      <c r="D21" s="18" t="s">
        <v>12</v>
      </c>
      <c r="E21" s="1"/>
      <c r="F21" s="19">
        <v>70</v>
      </c>
      <c r="G21" s="20">
        <f t="shared" si="0"/>
        <v>0</v>
      </c>
    </row>
    <row r="22" spans="3:7" ht="20" customHeight="1" x14ac:dyDescent="0.35">
      <c r="C22" s="15" t="s">
        <v>34</v>
      </c>
      <c r="D22" s="16" t="s">
        <v>12</v>
      </c>
      <c r="E22" s="1"/>
      <c r="F22" s="19">
        <v>20</v>
      </c>
      <c r="G22" s="20">
        <f t="shared" si="0"/>
        <v>0</v>
      </c>
    </row>
    <row r="23" spans="3:7" ht="20" customHeight="1" x14ac:dyDescent="0.35">
      <c r="C23" s="15" t="s">
        <v>39</v>
      </c>
      <c r="D23" s="16" t="s">
        <v>12</v>
      </c>
      <c r="E23" s="1"/>
      <c r="F23" s="19"/>
      <c r="G23" s="20">
        <f t="shared" si="0"/>
        <v>0</v>
      </c>
    </row>
    <row r="24" spans="3:7" ht="20" customHeight="1" x14ac:dyDescent="0.35">
      <c r="C24" s="15" t="s">
        <v>40</v>
      </c>
      <c r="D24" s="16" t="s">
        <v>1</v>
      </c>
      <c r="E24" s="1"/>
      <c r="F24" s="19"/>
      <c r="G24" s="20">
        <f t="shared" si="0"/>
        <v>0</v>
      </c>
    </row>
    <row r="25" spans="3:7" ht="20" customHeight="1" x14ac:dyDescent="0.35">
      <c r="C25" s="15" t="s">
        <v>41</v>
      </c>
      <c r="D25" s="16" t="s">
        <v>1</v>
      </c>
      <c r="E25" s="1"/>
      <c r="F25" s="19"/>
      <c r="G25" s="20">
        <f t="shared" si="0"/>
        <v>0</v>
      </c>
    </row>
    <row r="26" spans="3:7" ht="20" customHeight="1" x14ac:dyDescent="0.35">
      <c r="C26" s="15" t="s">
        <v>42</v>
      </c>
      <c r="D26" s="16" t="s">
        <v>12</v>
      </c>
      <c r="E26" s="1"/>
      <c r="F26" s="19">
        <v>20</v>
      </c>
      <c r="G26" s="20">
        <f t="shared" si="0"/>
        <v>0</v>
      </c>
    </row>
    <row r="27" spans="3:7" ht="20" customHeight="1" x14ac:dyDescent="0.35">
      <c r="C27" s="15" t="s">
        <v>13</v>
      </c>
      <c r="D27" s="18" t="s">
        <v>14</v>
      </c>
      <c r="E27" s="1"/>
      <c r="F27" s="19"/>
      <c r="G27" s="20">
        <f t="shared" si="0"/>
        <v>0</v>
      </c>
    </row>
    <row r="28" spans="3:7" ht="20" customHeight="1" x14ac:dyDescent="0.35">
      <c r="C28" s="15" t="s">
        <v>15</v>
      </c>
      <c r="D28" s="18" t="s">
        <v>16</v>
      </c>
      <c r="E28" s="1"/>
      <c r="F28" s="19"/>
      <c r="G28" s="20">
        <f t="shared" si="0"/>
        <v>0</v>
      </c>
    </row>
    <row r="29" spans="3:7" ht="20" customHeight="1" x14ac:dyDescent="0.35">
      <c r="C29" s="15" t="s">
        <v>17</v>
      </c>
      <c r="D29" s="18" t="s">
        <v>1</v>
      </c>
      <c r="E29" s="1"/>
      <c r="F29" s="19">
        <v>1</v>
      </c>
      <c r="G29" s="20">
        <f t="shared" si="0"/>
        <v>0</v>
      </c>
    </row>
    <row r="30" spans="3:7" ht="20" customHeight="1" x14ac:dyDescent="0.35">
      <c r="C30" s="15" t="s">
        <v>18</v>
      </c>
      <c r="D30" s="18" t="s">
        <v>1</v>
      </c>
      <c r="E30" s="1"/>
      <c r="F30" s="19">
        <v>17510</v>
      </c>
      <c r="G30" s="20">
        <f t="shared" si="0"/>
        <v>0</v>
      </c>
    </row>
    <row r="31" spans="3:7" ht="20" customHeight="1" x14ac:dyDescent="0.35">
      <c r="C31" s="15" t="s">
        <v>19</v>
      </c>
      <c r="D31" s="18" t="s">
        <v>12</v>
      </c>
      <c r="E31" s="1"/>
      <c r="F31" s="19">
        <v>1656</v>
      </c>
      <c r="G31" s="20">
        <f t="shared" si="0"/>
        <v>0</v>
      </c>
    </row>
    <row r="32" spans="3:7" ht="20" customHeight="1" x14ac:dyDescent="0.35">
      <c r="C32" s="15" t="s">
        <v>20</v>
      </c>
      <c r="D32" s="18" t="s">
        <v>12</v>
      </c>
      <c r="E32" s="1"/>
      <c r="F32" s="19">
        <v>888</v>
      </c>
      <c r="G32" s="20">
        <f t="shared" si="0"/>
        <v>0</v>
      </c>
    </row>
    <row r="33" spans="3:7" ht="20" customHeight="1" x14ac:dyDescent="0.35">
      <c r="C33" s="15" t="s">
        <v>21</v>
      </c>
      <c r="D33" s="18" t="s">
        <v>12</v>
      </c>
      <c r="E33" s="1"/>
      <c r="F33" s="19">
        <v>58</v>
      </c>
      <c r="G33" s="20">
        <f t="shared" si="0"/>
        <v>0</v>
      </c>
    </row>
    <row r="34" spans="3:7" ht="20" customHeight="1" x14ac:dyDescent="0.35">
      <c r="C34" s="15" t="s">
        <v>22</v>
      </c>
      <c r="D34" s="18" t="s">
        <v>12</v>
      </c>
      <c r="E34" s="1"/>
      <c r="F34" s="19"/>
      <c r="G34" s="20">
        <f t="shared" si="0"/>
        <v>0</v>
      </c>
    </row>
    <row r="35" spans="3:7" ht="20" customHeight="1" x14ac:dyDescent="0.35">
      <c r="C35" s="15" t="s">
        <v>24</v>
      </c>
      <c r="D35" s="18" t="s">
        <v>12</v>
      </c>
      <c r="E35" s="1"/>
      <c r="F35" s="19">
        <v>1203</v>
      </c>
      <c r="G35" s="20">
        <f t="shared" si="0"/>
        <v>0</v>
      </c>
    </row>
    <row r="36" spans="3:7" ht="20" customHeight="1" x14ac:dyDescent="0.35">
      <c r="C36" s="15" t="s">
        <v>46</v>
      </c>
      <c r="D36" s="18" t="s">
        <v>12</v>
      </c>
      <c r="E36" s="1"/>
      <c r="F36" s="19">
        <v>1203</v>
      </c>
      <c r="G36" s="20">
        <f t="shared" si="0"/>
        <v>0</v>
      </c>
    </row>
    <row r="37" spans="3:7" ht="20" customHeight="1" x14ac:dyDescent="0.35">
      <c r="C37" s="15" t="s">
        <v>25</v>
      </c>
      <c r="D37" s="18" t="s">
        <v>12</v>
      </c>
      <c r="E37" s="1"/>
      <c r="F37" s="19">
        <v>1203</v>
      </c>
      <c r="G37" s="20">
        <f t="shared" si="0"/>
        <v>0</v>
      </c>
    </row>
    <row r="38" spans="3:7" ht="20" customHeight="1" x14ac:dyDescent="0.35">
      <c r="C38" s="15" t="s">
        <v>26</v>
      </c>
      <c r="D38" s="18" t="s">
        <v>12</v>
      </c>
      <c r="E38" s="1"/>
      <c r="F38" s="19">
        <v>28</v>
      </c>
      <c r="G38" s="20">
        <f t="shared" si="0"/>
        <v>0</v>
      </c>
    </row>
    <row r="39" spans="3:7" ht="20" customHeight="1" x14ac:dyDescent="0.35">
      <c r="C39" s="15" t="s">
        <v>35</v>
      </c>
      <c r="D39" s="18" t="s">
        <v>12</v>
      </c>
      <c r="E39" s="1"/>
      <c r="F39" s="19">
        <v>157</v>
      </c>
      <c r="G39" s="20">
        <f t="shared" si="0"/>
        <v>0</v>
      </c>
    </row>
    <row r="40" spans="3:7" ht="20" customHeight="1" x14ac:dyDescent="0.35">
      <c r="C40" s="15" t="s">
        <v>36</v>
      </c>
      <c r="D40" s="18" t="s">
        <v>12</v>
      </c>
      <c r="E40" s="1"/>
      <c r="F40" s="19">
        <v>91</v>
      </c>
      <c r="G40" s="20">
        <f t="shared" si="0"/>
        <v>0</v>
      </c>
    </row>
    <row r="41" spans="3:7" ht="20" customHeight="1" x14ac:dyDescent="0.35">
      <c r="C41" s="15" t="s">
        <v>37</v>
      </c>
      <c r="D41" s="18" t="s">
        <v>12</v>
      </c>
      <c r="E41" s="1"/>
      <c r="F41" s="19">
        <v>158</v>
      </c>
      <c r="G41" s="20">
        <f t="shared" si="0"/>
        <v>0</v>
      </c>
    </row>
    <row r="42" spans="3:7" ht="20" customHeight="1" x14ac:dyDescent="0.35">
      <c r="C42" s="15" t="s">
        <v>55</v>
      </c>
      <c r="D42" s="18" t="s">
        <v>47</v>
      </c>
      <c r="E42" s="1"/>
      <c r="F42" s="19">
        <v>18</v>
      </c>
      <c r="G42" s="20">
        <f t="shared" si="0"/>
        <v>0</v>
      </c>
    </row>
    <row r="43" spans="3:7" ht="20" customHeight="1" x14ac:dyDescent="0.35">
      <c r="C43" s="15" t="s">
        <v>27</v>
      </c>
      <c r="D43" s="18" t="s">
        <v>12</v>
      </c>
      <c r="E43" s="1"/>
      <c r="F43" s="19">
        <v>93030</v>
      </c>
      <c r="G43" s="20">
        <f t="shared" si="0"/>
        <v>0</v>
      </c>
    </row>
    <row r="44" spans="3:7" ht="20" customHeight="1" x14ac:dyDescent="0.35">
      <c r="C44" s="15" t="s">
        <v>48</v>
      </c>
      <c r="D44" s="18" t="s">
        <v>47</v>
      </c>
      <c r="E44" s="1"/>
      <c r="F44" s="19">
        <v>1</v>
      </c>
      <c r="G44" s="20">
        <f t="shared" si="0"/>
        <v>0</v>
      </c>
    </row>
    <row r="45" spans="3:7" ht="20" customHeight="1" x14ac:dyDescent="0.35">
      <c r="C45" s="15" t="s">
        <v>49</v>
      </c>
      <c r="D45" s="18" t="s">
        <v>47</v>
      </c>
      <c r="E45" s="1"/>
      <c r="F45" s="19">
        <v>10</v>
      </c>
      <c r="G45" s="20">
        <f t="shared" si="0"/>
        <v>0</v>
      </c>
    </row>
    <row r="46" spans="3:7" ht="20" customHeight="1" x14ac:dyDescent="0.35">
      <c r="C46" s="15" t="s">
        <v>28</v>
      </c>
      <c r="D46" s="18" t="s">
        <v>23</v>
      </c>
      <c r="E46" s="1"/>
      <c r="F46" s="19">
        <v>21</v>
      </c>
      <c r="G46" s="20">
        <f t="shared" si="0"/>
        <v>0</v>
      </c>
    </row>
    <row r="47" spans="3:7" ht="40" customHeight="1" x14ac:dyDescent="0.35">
      <c r="C47" s="15" t="s">
        <v>29</v>
      </c>
      <c r="D47" s="18" t="s">
        <v>23</v>
      </c>
      <c r="E47" s="1"/>
      <c r="F47" s="19">
        <v>21</v>
      </c>
      <c r="G47" s="20">
        <f t="shared" si="0"/>
        <v>0</v>
      </c>
    </row>
    <row r="48" spans="3:7" ht="40" customHeight="1" x14ac:dyDescent="0.35">
      <c r="C48" s="15" t="s">
        <v>30</v>
      </c>
      <c r="D48" s="18" t="s">
        <v>23</v>
      </c>
      <c r="E48" s="1"/>
      <c r="F48" s="19">
        <v>21</v>
      </c>
      <c r="G48" s="20">
        <f t="shared" si="0"/>
        <v>0</v>
      </c>
    </row>
    <row r="49" spans="3:7" ht="26" customHeight="1" x14ac:dyDescent="0.35">
      <c r="C49" s="9" t="s">
        <v>66</v>
      </c>
      <c r="D49" s="12"/>
      <c r="E49" s="13"/>
      <c r="F49" s="14"/>
      <c r="G49" s="10">
        <f>SUM(G5:G48)</f>
        <v>0</v>
      </c>
    </row>
    <row r="50" spans="3:7" ht="20" customHeight="1" x14ac:dyDescent="0.35">
      <c r="C50" s="2"/>
      <c r="D50" s="3"/>
      <c r="E50" s="4"/>
      <c r="F50" s="11" t="s">
        <v>59</v>
      </c>
      <c r="G50" s="11"/>
    </row>
  </sheetData>
  <mergeCells count="4">
    <mergeCell ref="C2:F2"/>
    <mergeCell ref="F3:G3"/>
    <mergeCell ref="D49:F49"/>
    <mergeCell ref="F50:G50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0A7A8-080C-435A-9089-60834DE26F5C}">
  <dimension ref="C1:G50"/>
  <sheetViews>
    <sheetView topLeftCell="C49" zoomScale="70" zoomScaleNormal="70" workbookViewId="0">
      <pane xSplit="1" topLeftCell="D1" activePane="topRight" state="frozen"/>
      <selection activeCell="C1" sqref="C1"/>
      <selection pane="topRight" activeCell="C51" sqref="A51:XFD71"/>
    </sheetView>
  </sheetViews>
  <sheetFormatPr baseColWidth="10" defaultRowHeight="14.5" x14ac:dyDescent="0.35"/>
  <cols>
    <col min="3" max="3" width="112.08984375" customWidth="1"/>
    <col min="5" max="5" width="19.54296875" customWidth="1"/>
    <col min="7" max="7" width="20.6328125" customWidth="1"/>
  </cols>
  <sheetData>
    <row r="1" spans="3:7" x14ac:dyDescent="0.35">
      <c r="C1" s="21"/>
      <c r="D1" s="21"/>
      <c r="E1" s="21"/>
      <c r="F1" s="21"/>
      <c r="G1" s="21"/>
    </row>
    <row r="2" spans="3:7" x14ac:dyDescent="0.35">
      <c r="C2" s="22" t="s">
        <v>63</v>
      </c>
      <c r="D2" s="22"/>
      <c r="E2" s="22"/>
      <c r="F2" s="22"/>
      <c r="G2" s="21"/>
    </row>
    <row r="3" spans="3:7" ht="20" customHeight="1" thickBot="1" x14ac:dyDescent="0.4">
      <c r="C3" s="23" t="s">
        <v>54</v>
      </c>
      <c r="D3" s="21"/>
      <c r="E3" s="21"/>
      <c r="F3" s="11" t="s">
        <v>60</v>
      </c>
      <c r="G3" s="11"/>
    </row>
    <row r="4" spans="3:7" ht="26" x14ac:dyDescent="0.35">
      <c r="C4" s="5" t="s">
        <v>31</v>
      </c>
      <c r="D4" s="6" t="s">
        <v>50</v>
      </c>
      <c r="E4" s="7" t="s">
        <v>53</v>
      </c>
      <c r="F4" s="8" t="s">
        <v>51</v>
      </c>
      <c r="G4" s="8" t="s">
        <v>52</v>
      </c>
    </row>
    <row r="5" spans="3:7" ht="20" customHeight="1" x14ac:dyDescent="0.35">
      <c r="C5" s="15" t="s">
        <v>0</v>
      </c>
      <c r="D5" s="16" t="s">
        <v>1</v>
      </c>
      <c r="E5" s="1"/>
      <c r="F5" s="19">
        <v>19230</v>
      </c>
      <c r="G5" s="20">
        <f>+F5*$E5</f>
        <v>0</v>
      </c>
    </row>
    <row r="6" spans="3:7" ht="20" customHeight="1" x14ac:dyDescent="0.35">
      <c r="C6" s="15" t="s">
        <v>2</v>
      </c>
      <c r="D6" s="16" t="s">
        <v>1</v>
      </c>
      <c r="E6" s="1"/>
      <c r="F6" s="19">
        <v>6400</v>
      </c>
      <c r="G6" s="20">
        <f t="shared" ref="G6:G48" si="0">+F6*$E6</f>
        <v>0</v>
      </c>
    </row>
    <row r="7" spans="3:7" ht="20" customHeight="1" x14ac:dyDescent="0.35">
      <c r="C7" s="17" t="s">
        <v>3</v>
      </c>
      <c r="D7" s="18" t="s">
        <v>1</v>
      </c>
      <c r="E7" s="1"/>
      <c r="F7" s="19">
        <v>25630</v>
      </c>
      <c r="G7" s="20">
        <f t="shared" si="0"/>
        <v>0</v>
      </c>
    </row>
    <row r="8" spans="3:7" ht="20" customHeight="1" x14ac:dyDescent="0.35">
      <c r="C8" s="17" t="s">
        <v>4</v>
      </c>
      <c r="D8" s="18" t="s">
        <v>1</v>
      </c>
      <c r="E8" s="1"/>
      <c r="F8" s="19">
        <v>25630</v>
      </c>
      <c r="G8" s="20">
        <f t="shared" si="0"/>
        <v>0</v>
      </c>
    </row>
    <row r="9" spans="3:7" ht="20" customHeight="1" x14ac:dyDescent="0.35">
      <c r="C9" s="15" t="s">
        <v>5</v>
      </c>
      <c r="D9" s="18" t="s">
        <v>1</v>
      </c>
      <c r="E9" s="1"/>
      <c r="F9" s="19">
        <v>25630</v>
      </c>
      <c r="G9" s="20">
        <f t="shared" si="0"/>
        <v>0</v>
      </c>
    </row>
    <row r="10" spans="3:7" ht="20" customHeight="1" x14ac:dyDescent="0.35">
      <c r="C10" s="15" t="s">
        <v>6</v>
      </c>
      <c r="D10" s="16" t="s">
        <v>1</v>
      </c>
      <c r="E10" s="1"/>
      <c r="F10" s="19"/>
      <c r="G10" s="20">
        <f t="shared" si="0"/>
        <v>0</v>
      </c>
    </row>
    <row r="11" spans="3:7" ht="20" customHeight="1" x14ac:dyDescent="0.35">
      <c r="C11" s="15" t="s">
        <v>7</v>
      </c>
      <c r="D11" s="16" t="s">
        <v>1</v>
      </c>
      <c r="E11" s="1"/>
      <c r="F11" s="19">
        <v>135</v>
      </c>
      <c r="G11" s="20">
        <f t="shared" si="0"/>
        <v>0</v>
      </c>
    </row>
    <row r="12" spans="3:7" ht="20" customHeight="1" x14ac:dyDescent="0.35">
      <c r="C12" s="15" t="s">
        <v>44</v>
      </c>
      <c r="D12" s="16" t="s">
        <v>1</v>
      </c>
      <c r="E12" s="1"/>
      <c r="F12" s="19">
        <v>490</v>
      </c>
      <c r="G12" s="20">
        <f t="shared" si="0"/>
        <v>0</v>
      </c>
    </row>
    <row r="13" spans="3:7" ht="20" customHeight="1" x14ac:dyDescent="0.35">
      <c r="C13" s="15" t="s">
        <v>45</v>
      </c>
      <c r="D13" s="16" t="s">
        <v>1</v>
      </c>
      <c r="E13" s="1"/>
      <c r="F13" s="19"/>
      <c r="G13" s="20">
        <f t="shared" si="0"/>
        <v>0</v>
      </c>
    </row>
    <row r="14" spans="3:7" ht="20" customHeight="1" x14ac:dyDescent="0.35">
      <c r="C14" s="17" t="s">
        <v>32</v>
      </c>
      <c r="D14" s="18" t="s">
        <v>1</v>
      </c>
      <c r="E14" s="1"/>
      <c r="F14" s="19">
        <v>4</v>
      </c>
      <c r="G14" s="20">
        <f t="shared" si="0"/>
        <v>0</v>
      </c>
    </row>
    <row r="15" spans="3:7" ht="20" customHeight="1" x14ac:dyDescent="0.35">
      <c r="C15" s="17" t="s">
        <v>8</v>
      </c>
      <c r="D15" s="18" t="s">
        <v>1</v>
      </c>
      <c r="E15" s="1"/>
      <c r="F15" s="19">
        <v>490</v>
      </c>
      <c r="G15" s="20">
        <f t="shared" si="0"/>
        <v>0</v>
      </c>
    </row>
    <row r="16" spans="3:7" ht="20" customHeight="1" x14ac:dyDescent="0.35">
      <c r="C16" s="15" t="s">
        <v>9</v>
      </c>
      <c r="D16" s="16" t="s">
        <v>1</v>
      </c>
      <c r="E16" s="1"/>
      <c r="F16" s="19"/>
      <c r="G16" s="20">
        <f t="shared" si="0"/>
        <v>0</v>
      </c>
    </row>
    <row r="17" spans="3:7" ht="20" customHeight="1" x14ac:dyDescent="0.35">
      <c r="C17" s="15" t="s">
        <v>10</v>
      </c>
      <c r="D17" s="18" t="s">
        <v>12</v>
      </c>
      <c r="E17" s="1"/>
      <c r="F17" s="19">
        <v>2</v>
      </c>
      <c r="G17" s="20">
        <f t="shared" si="0"/>
        <v>0</v>
      </c>
    </row>
    <row r="18" spans="3:7" ht="20" customHeight="1" x14ac:dyDescent="0.35">
      <c r="C18" s="15" t="s">
        <v>11</v>
      </c>
      <c r="D18" s="18" t="s">
        <v>12</v>
      </c>
      <c r="E18" s="1"/>
      <c r="F18" s="19">
        <v>49</v>
      </c>
      <c r="G18" s="20">
        <f t="shared" si="0"/>
        <v>0</v>
      </c>
    </row>
    <row r="19" spans="3:7" ht="20" customHeight="1" x14ac:dyDescent="0.35">
      <c r="C19" s="15" t="s">
        <v>43</v>
      </c>
      <c r="D19" s="18" t="s">
        <v>12</v>
      </c>
      <c r="E19" s="1"/>
      <c r="F19" s="19">
        <v>14</v>
      </c>
      <c r="G19" s="20">
        <f t="shared" si="0"/>
        <v>0</v>
      </c>
    </row>
    <row r="20" spans="3:7" ht="20" customHeight="1" x14ac:dyDescent="0.35">
      <c r="C20" s="17" t="s">
        <v>33</v>
      </c>
      <c r="D20" s="18" t="s">
        <v>12</v>
      </c>
      <c r="E20" s="1"/>
      <c r="F20" s="19">
        <v>91</v>
      </c>
      <c r="G20" s="20">
        <f t="shared" si="0"/>
        <v>0</v>
      </c>
    </row>
    <row r="21" spans="3:7" ht="20" customHeight="1" x14ac:dyDescent="0.35">
      <c r="C21" s="17" t="s">
        <v>38</v>
      </c>
      <c r="D21" s="18" t="s">
        <v>12</v>
      </c>
      <c r="E21" s="1"/>
      <c r="F21" s="19">
        <v>91</v>
      </c>
      <c r="G21" s="20">
        <f t="shared" si="0"/>
        <v>0</v>
      </c>
    </row>
    <row r="22" spans="3:7" ht="20" customHeight="1" x14ac:dyDescent="0.35">
      <c r="C22" s="15" t="s">
        <v>34</v>
      </c>
      <c r="D22" s="16" t="s">
        <v>12</v>
      </c>
      <c r="E22" s="1"/>
      <c r="F22" s="19">
        <v>23</v>
      </c>
      <c r="G22" s="20">
        <f t="shared" si="0"/>
        <v>0</v>
      </c>
    </row>
    <row r="23" spans="3:7" ht="20" customHeight="1" x14ac:dyDescent="0.35">
      <c r="C23" s="15" t="s">
        <v>39</v>
      </c>
      <c r="D23" s="16" t="s">
        <v>12</v>
      </c>
      <c r="E23" s="1"/>
      <c r="F23" s="19">
        <v>1</v>
      </c>
      <c r="G23" s="20">
        <f t="shared" si="0"/>
        <v>0</v>
      </c>
    </row>
    <row r="24" spans="3:7" ht="20" customHeight="1" x14ac:dyDescent="0.35">
      <c r="C24" s="15" t="s">
        <v>40</v>
      </c>
      <c r="D24" s="16" t="s">
        <v>1</v>
      </c>
      <c r="E24" s="1"/>
      <c r="F24" s="19">
        <v>250</v>
      </c>
      <c r="G24" s="20">
        <f t="shared" si="0"/>
        <v>0</v>
      </c>
    </row>
    <row r="25" spans="3:7" ht="20" customHeight="1" x14ac:dyDescent="0.35">
      <c r="C25" s="15" t="s">
        <v>41</v>
      </c>
      <c r="D25" s="16" t="s">
        <v>1</v>
      </c>
      <c r="E25" s="1"/>
      <c r="F25" s="19"/>
      <c r="G25" s="20">
        <f t="shared" si="0"/>
        <v>0</v>
      </c>
    </row>
    <row r="26" spans="3:7" ht="20" customHeight="1" x14ac:dyDescent="0.35">
      <c r="C26" s="15" t="s">
        <v>42</v>
      </c>
      <c r="D26" s="16" t="s">
        <v>12</v>
      </c>
      <c r="E26" s="1"/>
      <c r="F26" s="19">
        <v>22</v>
      </c>
      <c r="G26" s="20">
        <f t="shared" si="0"/>
        <v>0</v>
      </c>
    </row>
    <row r="27" spans="3:7" ht="20" customHeight="1" x14ac:dyDescent="0.35">
      <c r="C27" s="15" t="s">
        <v>13</v>
      </c>
      <c r="D27" s="18" t="s">
        <v>14</v>
      </c>
      <c r="E27" s="1"/>
      <c r="F27" s="19"/>
      <c r="G27" s="20">
        <f t="shared" si="0"/>
        <v>0</v>
      </c>
    </row>
    <row r="28" spans="3:7" ht="20" customHeight="1" x14ac:dyDescent="0.35">
      <c r="C28" s="15" t="s">
        <v>15</v>
      </c>
      <c r="D28" s="18" t="s">
        <v>16</v>
      </c>
      <c r="E28" s="1"/>
      <c r="F28" s="19"/>
      <c r="G28" s="20">
        <f t="shared" si="0"/>
        <v>0</v>
      </c>
    </row>
    <row r="29" spans="3:7" ht="20" customHeight="1" x14ac:dyDescent="0.35">
      <c r="C29" s="15" t="s">
        <v>17</v>
      </c>
      <c r="D29" s="18" t="s">
        <v>1</v>
      </c>
      <c r="E29" s="1"/>
      <c r="F29" s="19"/>
      <c r="G29" s="20">
        <f t="shared" si="0"/>
        <v>0</v>
      </c>
    </row>
    <row r="30" spans="3:7" ht="20" customHeight="1" x14ac:dyDescent="0.35">
      <c r="C30" s="15" t="s">
        <v>18</v>
      </c>
      <c r="D30" s="18" t="s">
        <v>1</v>
      </c>
      <c r="E30" s="1"/>
      <c r="F30" s="19">
        <v>27350</v>
      </c>
      <c r="G30" s="20">
        <f t="shared" si="0"/>
        <v>0</v>
      </c>
    </row>
    <row r="31" spans="3:7" ht="20" customHeight="1" x14ac:dyDescent="0.35">
      <c r="C31" s="15" t="s">
        <v>19</v>
      </c>
      <c r="D31" s="18" t="s">
        <v>12</v>
      </c>
      <c r="E31" s="1"/>
      <c r="F31" s="19">
        <v>1920</v>
      </c>
      <c r="G31" s="20">
        <f t="shared" si="0"/>
        <v>0</v>
      </c>
    </row>
    <row r="32" spans="3:7" ht="20" customHeight="1" x14ac:dyDescent="0.35">
      <c r="C32" s="15" t="s">
        <v>20</v>
      </c>
      <c r="D32" s="18" t="s">
        <v>12</v>
      </c>
      <c r="E32" s="1"/>
      <c r="F32" s="19">
        <v>864</v>
      </c>
      <c r="G32" s="20">
        <f t="shared" si="0"/>
        <v>0</v>
      </c>
    </row>
    <row r="33" spans="3:7" ht="20" customHeight="1" x14ac:dyDescent="0.35">
      <c r="C33" s="15" t="s">
        <v>21</v>
      </c>
      <c r="D33" s="18" t="s">
        <v>12</v>
      </c>
      <c r="E33" s="1"/>
      <c r="F33" s="19">
        <v>65</v>
      </c>
      <c r="G33" s="20">
        <f t="shared" si="0"/>
        <v>0</v>
      </c>
    </row>
    <row r="34" spans="3:7" ht="20" customHeight="1" x14ac:dyDescent="0.35">
      <c r="C34" s="15" t="s">
        <v>22</v>
      </c>
      <c r="D34" s="18" t="s">
        <v>12</v>
      </c>
      <c r="E34" s="1"/>
      <c r="F34" s="19"/>
      <c r="G34" s="20">
        <f t="shared" si="0"/>
        <v>0</v>
      </c>
    </row>
    <row r="35" spans="3:7" ht="20" customHeight="1" x14ac:dyDescent="0.35">
      <c r="C35" s="15" t="s">
        <v>24</v>
      </c>
      <c r="D35" s="18" t="s">
        <v>12</v>
      </c>
      <c r="E35" s="1"/>
      <c r="F35" s="19">
        <v>1282</v>
      </c>
      <c r="G35" s="20">
        <f t="shared" si="0"/>
        <v>0</v>
      </c>
    </row>
    <row r="36" spans="3:7" ht="20" customHeight="1" x14ac:dyDescent="0.35">
      <c r="C36" s="15" t="s">
        <v>46</v>
      </c>
      <c r="D36" s="18" t="s">
        <v>12</v>
      </c>
      <c r="E36" s="1"/>
      <c r="F36" s="19">
        <v>1282</v>
      </c>
      <c r="G36" s="20">
        <f t="shared" si="0"/>
        <v>0</v>
      </c>
    </row>
    <row r="37" spans="3:7" ht="20" customHeight="1" x14ac:dyDescent="0.35">
      <c r="C37" s="15" t="s">
        <v>25</v>
      </c>
      <c r="D37" s="18" t="s">
        <v>12</v>
      </c>
      <c r="E37" s="1"/>
      <c r="F37" s="19">
        <v>1282</v>
      </c>
      <c r="G37" s="20">
        <f t="shared" si="0"/>
        <v>0</v>
      </c>
    </row>
    <row r="38" spans="3:7" ht="20" customHeight="1" x14ac:dyDescent="0.35">
      <c r="C38" s="15" t="s">
        <v>26</v>
      </c>
      <c r="D38" s="18" t="s">
        <v>12</v>
      </c>
      <c r="E38" s="1"/>
      <c r="F38" s="19">
        <v>38</v>
      </c>
      <c r="G38" s="20">
        <f t="shared" si="0"/>
        <v>0</v>
      </c>
    </row>
    <row r="39" spans="3:7" ht="20" customHeight="1" x14ac:dyDescent="0.35">
      <c r="C39" s="15" t="s">
        <v>35</v>
      </c>
      <c r="D39" s="18" t="s">
        <v>12</v>
      </c>
      <c r="E39" s="1"/>
      <c r="F39" s="19">
        <v>210</v>
      </c>
      <c r="G39" s="20">
        <f t="shared" si="0"/>
        <v>0</v>
      </c>
    </row>
    <row r="40" spans="3:7" ht="20" customHeight="1" x14ac:dyDescent="0.35">
      <c r="C40" s="15" t="s">
        <v>36</v>
      </c>
      <c r="D40" s="18" t="s">
        <v>12</v>
      </c>
      <c r="E40" s="1"/>
      <c r="F40" s="19">
        <v>65</v>
      </c>
      <c r="G40" s="20">
        <f t="shared" si="0"/>
        <v>0</v>
      </c>
    </row>
    <row r="41" spans="3:7" ht="20" customHeight="1" x14ac:dyDescent="0.35">
      <c r="C41" s="15" t="s">
        <v>37</v>
      </c>
      <c r="D41" s="18" t="s">
        <v>12</v>
      </c>
      <c r="E41" s="1"/>
      <c r="F41" s="19">
        <v>200</v>
      </c>
      <c r="G41" s="20">
        <f t="shared" si="0"/>
        <v>0</v>
      </c>
    </row>
    <row r="42" spans="3:7" ht="20" customHeight="1" x14ac:dyDescent="0.35">
      <c r="C42" s="15" t="s">
        <v>55</v>
      </c>
      <c r="D42" s="18" t="s">
        <v>47</v>
      </c>
      <c r="E42" s="1"/>
      <c r="F42" s="19">
        <v>19</v>
      </c>
      <c r="G42" s="20">
        <f t="shared" si="0"/>
        <v>0</v>
      </c>
    </row>
    <row r="43" spans="3:7" ht="20" customHeight="1" x14ac:dyDescent="0.35">
      <c r="C43" s="15" t="s">
        <v>27</v>
      </c>
      <c r="D43" s="18" t="s">
        <v>12</v>
      </c>
      <c r="E43" s="1"/>
      <c r="F43" s="19">
        <v>112350</v>
      </c>
      <c r="G43" s="20">
        <f t="shared" si="0"/>
        <v>0</v>
      </c>
    </row>
    <row r="44" spans="3:7" ht="20" customHeight="1" x14ac:dyDescent="0.35">
      <c r="C44" s="15" t="s">
        <v>48</v>
      </c>
      <c r="D44" s="18" t="s">
        <v>47</v>
      </c>
      <c r="E44" s="1"/>
      <c r="F44" s="19">
        <v>9</v>
      </c>
      <c r="G44" s="20">
        <f t="shared" si="0"/>
        <v>0</v>
      </c>
    </row>
    <row r="45" spans="3:7" ht="20" customHeight="1" x14ac:dyDescent="0.35">
      <c r="C45" s="15" t="s">
        <v>49</v>
      </c>
      <c r="D45" s="18" t="s">
        <v>47</v>
      </c>
      <c r="E45" s="1"/>
      <c r="F45" s="19">
        <v>18</v>
      </c>
      <c r="G45" s="20">
        <f t="shared" si="0"/>
        <v>0</v>
      </c>
    </row>
    <row r="46" spans="3:7" ht="20" customHeight="1" x14ac:dyDescent="0.35">
      <c r="C46" s="15" t="s">
        <v>28</v>
      </c>
      <c r="D46" s="18" t="s">
        <v>23</v>
      </c>
      <c r="E46" s="1"/>
      <c r="F46" s="19">
        <v>21</v>
      </c>
      <c r="G46" s="20">
        <f t="shared" si="0"/>
        <v>0</v>
      </c>
    </row>
    <row r="47" spans="3:7" ht="40" customHeight="1" x14ac:dyDescent="0.35">
      <c r="C47" s="15" t="s">
        <v>29</v>
      </c>
      <c r="D47" s="18" t="s">
        <v>23</v>
      </c>
      <c r="E47" s="1"/>
      <c r="F47" s="19">
        <v>21</v>
      </c>
      <c r="G47" s="20">
        <f t="shared" si="0"/>
        <v>0</v>
      </c>
    </row>
    <row r="48" spans="3:7" ht="40" customHeight="1" x14ac:dyDescent="0.35">
      <c r="C48" s="15" t="s">
        <v>30</v>
      </c>
      <c r="D48" s="18" t="s">
        <v>23</v>
      </c>
      <c r="E48" s="1"/>
      <c r="F48" s="19">
        <v>21</v>
      </c>
      <c r="G48" s="20">
        <f t="shared" si="0"/>
        <v>0</v>
      </c>
    </row>
    <row r="49" spans="3:7" ht="26" customHeight="1" x14ac:dyDescent="0.35">
      <c r="C49" s="9" t="s">
        <v>66</v>
      </c>
      <c r="D49" s="12"/>
      <c r="E49" s="13"/>
      <c r="F49" s="14"/>
      <c r="G49" s="10">
        <f>SUM(G5:G48)</f>
        <v>0</v>
      </c>
    </row>
    <row r="50" spans="3:7" ht="20" customHeight="1" x14ac:dyDescent="0.35">
      <c r="C50" s="2"/>
      <c r="D50" s="3"/>
      <c r="E50" s="4"/>
      <c r="F50" s="11" t="s">
        <v>60</v>
      </c>
      <c r="G50" s="11"/>
    </row>
  </sheetData>
  <mergeCells count="4">
    <mergeCell ref="C2:F2"/>
    <mergeCell ref="F3:G3"/>
    <mergeCell ref="D49:F49"/>
    <mergeCell ref="F50:G50"/>
  </mergeCell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24B760-36CC-457A-BCB5-49EE751216A6}">
  <dimension ref="C1:G50"/>
  <sheetViews>
    <sheetView topLeftCell="C1" zoomScale="70" zoomScaleNormal="70" workbookViewId="0">
      <pane xSplit="1" topLeftCell="D1" activePane="topRight" state="frozen"/>
      <selection activeCell="C1" sqref="C1"/>
      <selection pane="topRight" activeCell="C51" sqref="A51:XFD75"/>
    </sheetView>
  </sheetViews>
  <sheetFormatPr baseColWidth="10" defaultRowHeight="14.5" x14ac:dyDescent="0.35"/>
  <cols>
    <col min="3" max="3" width="112.08984375" customWidth="1"/>
    <col min="5" max="5" width="19.54296875" customWidth="1"/>
    <col min="7" max="7" width="20.6328125" customWidth="1"/>
  </cols>
  <sheetData>
    <row r="1" spans="3:7" x14ac:dyDescent="0.35">
      <c r="C1" s="21"/>
      <c r="D1" s="21"/>
      <c r="E1" s="21"/>
      <c r="F1" s="21"/>
      <c r="G1" s="21"/>
    </row>
    <row r="2" spans="3:7" x14ac:dyDescent="0.35">
      <c r="C2" s="22" t="s">
        <v>62</v>
      </c>
      <c r="D2" s="22"/>
      <c r="E2" s="22"/>
      <c r="F2" s="22"/>
      <c r="G2" s="21"/>
    </row>
    <row r="3" spans="3:7" ht="20" customHeight="1" thickBot="1" x14ac:dyDescent="0.4">
      <c r="C3" s="23" t="s">
        <v>54</v>
      </c>
      <c r="D3" s="21"/>
      <c r="E3" s="21"/>
      <c r="F3" s="11" t="s">
        <v>61</v>
      </c>
      <c r="G3" s="11"/>
    </row>
    <row r="4" spans="3:7" ht="26" x14ac:dyDescent="0.35">
      <c r="C4" s="5" t="s">
        <v>31</v>
      </c>
      <c r="D4" s="6" t="s">
        <v>50</v>
      </c>
      <c r="E4" s="7" t="s">
        <v>53</v>
      </c>
      <c r="F4" s="8" t="s">
        <v>51</v>
      </c>
      <c r="G4" s="8" t="s">
        <v>52</v>
      </c>
    </row>
    <row r="5" spans="3:7" ht="20" customHeight="1" x14ac:dyDescent="0.35">
      <c r="C5" s="15" t="s">
        <v>0</v>
      </c>
      <c r="D5" s="16" t="s">
        <v>1</v>
      </c>
      <c r="E5" s="1"/>
      <c r="F5" s="19">
        <v>47710</v>
      </c>
      <c r="G5" s="20">
        <f>+F5*$E5</f>
        <v>0</v>
      </c>
    </row>
    <row r="6" spans="3:7" ht="20" customHeight="1" x14ac:dyDescent="0.35">
      <c r="C6" s="15" t="s">
        <v>2</v>
      </c>
      <c r="D6" s="16" t="s">
        <v>1</v>
      </c>
      <c r="E6" s="1"/>
      <c r="F6" s="19">
        <v>3300</v>
      </c>
      <c r="G6" s="20">
        <f t="shared" ref="G6:G48" si="0">+F6*$E6</f>
        <v>0</v>
      </c>
    </row>
    <row r="7" spans="3:7" ht="20" customHeight="1" x14ac:dyDescent="0.35">
      <c r="C7" s="17" t="s">
        <v>3</v>
      </c>
      <c r="D7" s="18" t="s">
        <v>1</v>
      </c>
      <c r="E7" s="1"/>
      <c r="F7" s="19">
        <v>51210</v>
      </c>
      <c r="G7" s="20">
        <f t="shared" si="0"/>
        <v>0</v>
      </c>
    </row>
    <row r="8" spans="3:7" ht="20" customHeight="1" x14ac:dyDescent="0.35">
      <c r="C8" s="17" t="s">
        <v>4</v>
      </c>
      <c r="D8" s="18" t="s">
        <v>1</v>
      </c>
      <c r="E8" s="1"/>
      <c r="F8" s="19">
        <v>51210</v>
      </c>
      <c r="G8" s="20">
        <f t="shared" si="0"/>
        <v>0</v>
      </c>
    </row>
    <row r="9" spans="3:7" ht="20" customHeight="1" x14ac:dyDescent="0.35">
      <c r="C9" s="15" t="s">
        <v>5</v>
      </c>
      <c r="D9" s="18" t="s">
        <v>1</v>
      </c>
      <c r="E9" s="1"/>
      <c r="F9" s="19">
        <v>51210</v>
      </c>
      <c r="G9" s="20">
        <f t="shared" si="0"/>
        <v>0</v>
      </c>
    </row>
    <row r="10" spans="3:7" ht="20" customHeight="1" x14ac:dyDescent="0.35">
      <c r="C10" s="15" t="s">
        <v>6</v>
      </c>
      <c r="D10" s="16" t="s">
        <v>1</v>
      </c>
      <c r="E10" s="1"/>
      <c r="F10" s="19"/>
      <c r="G10" s="20">
        <f t="shared" si="0"/>
        <v>0</v>
      </c>
    </row>
    <row r="11" spans="3:7" ht="20" customHeight="1" x14ac:dyDescent="0.35">
      <c r="C11" s="15" t="s">
        <v>7</v>
      </c>
      <c r="D11" s="16" t="s">
        <v>1</v>
      </c>
      <c r="E11" s="1"/>
      <c r="F11" s="19"/>
      <c r="G11" s="20">
        <f t="shared" si="0"/>
        <v>0</v>
      </c>
    </row>
    <row r="12" spans="3:7" ht="20" customHeight="1" x14ac:dyDescent="0.35">
      <c r="C12" s="15" t="s">
        <v>44</v>
      </c>
      <c r="D12" s="16" t="s">
        <v>1</v>
      </c>
      <c r="E12" s="1"/>
      <c r="F12" s="19">
        <v>280</v>
      </c>
      <c r="G12" s="20">
        <f t="shared" si="0"/>
        <v>0</v>
      </c>
    </row>
    <row r="13" spans="3:7" ht="20" customHeight="1" x14ac:dyDescent="0.35">
      <c r="C13" s="15" t="s">
        <v>45</v>
      </c>
      <c r="D13" s="16" t="s">
        <v>1</v>
      </c>
      <c r="E13" s="1"/>
      <c r="F13" s="19"/>
      <c r="G13" s="20">
        <f t="shared" si="0"/>
        <v>0</v>
      </c>
    </row>
    <row r="14" spans="3:7" ht="20" customHeight="1" x14ac:dyDescent="0.35">
      <c r="C14" s="17" t="s">
        <v>32</v>
      </c>
      <c r="D14" s="18" t="s">
        <v>1</v>
      </c>
      <c r="E14" s="1"/>
      <c r="F14" s="19">
        <v>8</v>
      </c>
      <c r="G14" s="20">
        <f t="shared" si="0"/>
        <v>0</v>
      </c>
    </row>
    <row r="15" spans="3:7" ht="20" customHeight="1" x14ac:dyDescent="0.35">
      <c r="C15" s="17" t="s">
        <v>8</v>
      </c>
      <c r="D15" s="18" t="s">
        <v>1</v>
      </c>
      <c r="E15" s="1"/>
      <c r="F15" s="19">
        <v>280</v>
      </c>
      <c r="G15" s="20">
        <f t="shared" si="0"/>
        <v>0</v>
      </c>
    </row>
    <row r="16" spans="3:7" ht="20" customHeight="1" x14ac:dyDescent="0.35">
      <c r="C16" s="15" t="s">
        <v>9</v>
      </c>
      <c r="D16" s="16" t="s">
        <v>1</v>
      </c>
      <c r="E16" s="1"/>
      <c r="F16" s="19"/>
      <c r="G16" s="20">
        <f t="shared" si="0"/>
        <v>0</v>
      </c>
    </row>
    <row r="17" spans="3:7" ht="20" customHeight="1" x14ac:dyDescent="0.35">
      <c r="C17" s="15" t="s">
        <v>10</v>
      </c>
      <c r="D17" s="18" t="s">
        <v>12</v>
      </c>
      <c r="E17" s="1"/>
      <c r="F17" s="19">
        <v>2</v>
      </c>
      <c r="G17" s="20">
        <f t="shared" si="0"/>
        <v>0</v>
      </c>
    </row>
    <row r="18" spans="3:7" ht="20" customHeight="1" x14ac:dyDescent="0.35">
      <c r="C18" s="15" t="s">
        <v>11</v>
      </c>
      <c r="D18" s="18" t="s">
        <v>12</v>
      </c>
      <c r="E18" s="1"/>
      <c r="F18" s="19">
        <v>55</v>
      </c>
      <c r="G18" s="20">
        <f t="shared" si="0"/>
        <v>0</v>
      </c>
    </row>
    <row r="19" spans="3:7" ht="20" customHeight="1" x14ac:dyDescent="0.35">
      <c r="C19" s="15" t="s">
        <v>43</v>
      </c>
      <c r="D19" s="18" t="s">
        <v>12</v>
      </c>
      <c r="E19" s="1"/>
      <c r="F19" s="19">
        <v>11</v>
      </c>
      <c r="G19" s="20">
        <f t="shared" si="0"/>
        <v>0</v>
      </c>
    </row>
    <row r="20" spans="3:7" ht="20" customHeight="1" x14ac:dyDescent="0.35">
      <c r="C20" s="17" t="s">
        <v>33</v>
      </c>
      <c r="D20" s="18" t="s">
        <v>12</v>
      </c>
      <c r="E20" s="1"/>
      <c r="F20" s="19">
        <v>70</v>
      </c>
      <c r="G20" s="20">
        <f t="shared" si="0"/>
        <v>0</v>
      </c>
    </row>
    <row r="21" spans="3:7" ht="20" customHeight="1" x14ac:dyDescent="0.35">
      <c r="C21" s="17" t="s">
        <v>38</v>
      </c>
      <c r="D21" s="18" t="s">
        <v>12</v>
      </c>
      <c r="E21" s="1"/>
      <c r="F21" s="19">
        <v>70</v>
      </c>
      <c r="G21" s="20">
        <f t="shared" si="0"/>
        <v>0</v>
      </c>
    </row>
    <row r="22" spans="3:7" ht="20" customHeight="1" x14ac:dyDescent="0.35">
      <c r="C22" s="15" t="s">
        <v>34</v>
      </c>
      <c r="D22" s="16" t="s">
        <v>12</v>
      </c>
      <c r="E22" s="1"/>
      <c r="F22" s="19">
        <v>5</v>
      </c>
      <c r="G22" s="20">
        <f t="shared" si="0"/>
        <v>0</v>
      </c>
    </row>
    <row r="23" spans="3:7" ht="20" customHeight="1" x14ac:dyDescent="0.35">
      <c r="C23" s="15" t="s">
        <v>39</v>
      </c>
      <c r="D23" s="16" t="s">
        <v>12</v>
      </c>
      <c r="E23" s="1"/>
      <c r="F23" s="19">
        <v>1</v>
      </c>
      <c r="G23" s="20">
        <f t="shared" si="0"/>
        <v>0</v>
      </c>
    </row>
    <row r="24" spans="3:7" ht="20" customHeight="1" x14ac:dyDescent="0.35">
      <c r="C24" s="15" t="s">
        <v>40</v>
      </c>
      <c r="D24" s="16" t="s">
        <v>1</v>
      </c>
      <c r="E24" s="1"/>
      <c r="F24" s="19">
        <v>800</v>
      </c>
      <c r="G24" s="20">
        <f t="shared" si="0"/>
        <v>0</v>
      </c>
    </row>
    <row r="25" spans="3:7" ht="20" customHeight="1" x14ac:dyDescent="0.35">
      <c r="C25" s="15" t="s">
        <v>41</v>
      </c>
      <c r="D25" s="16" t="s">
        <v>1</v>
      </c>
      <c r="E25" s="1"/>
      <c r="F25" s="19"/>
      <c r="G25" s="20">
        <f t="shared" si="0"/>
        <v>0</v>
      </c>
    </row>
    <row r="26" spans="3:7" ht="20" customHeight="1" x14ac:dyDescent="0.35">
      <c r="C26" s="15" t="s">
        <v>42</v>
      </c>
      <c r="D26" s="16" t="s">
        <v>12</v>
      </c>
      <c r="E26" s="1"/>
      <c r="F26" s="19">
        <v>5</v>
      </c>
      <c r="G26" s="20">
        <f t="shared" si="0"/>
        <v>0</v>
      </c>
    </row>
    <row r="27" spans="3:7" ht="20" customHeight="1" x14ac:dyDescent="0.35">
      <c r="C27" s="15" t="s">
        <v>13</v>
      </c>
      <c r="D27" s="18" t="s">
        <v>14</v>
      </c>
      <c r="E27" s="1"/>
      <c r="F27" s="19"/>
      <c r="G27" s="20">
        <f t="shared" si="0"/>
        <v>0</v>
      </c>
    </row>
    <row r="28" spans="3:7" ht="20" customHeight="1" x14ac:dyDescent="0.35">
      <c r="C28" s="15" t="s">
        <v>15</v>
      </c>
      <c r="D28" s="18" t="s">
        <v>16</v>
      </c>
      <c r="E28" s="1"/>
      <c r="F28" s="19"/>
      <c r="G28" s="20">
        <f t="shared" si="0"/>
        <v>0</v>
      </c>
    </row>
    <row r="29" spans="3:7" ht="20" customHeight="1" x14ac:dyDescent="0.35">
      <c r="C29" s="15" t="s">
        <v>17</v>
      </c>
      <c r="D29" s="18" t="s">
        <v>1</v>
      </c>
      <c r="E29" s="1"/>
      <c r="F29" s="19"/>
      <c r="G29" s="20">
        <f t="shared" si="0"/>
        <v>0</v>
      </c>
    </row>
    <row r="30" spans="3:7" ht="20" customHeight="1" x14ac:dyDescent="0.35">
      <c r="C30" s="15" t="s">
        <v>18</v>
      </c>
      <c r="D30" s="18" t="s">
        <v>1</v>
      </c>
      <c r="E30" s="1"/>
      <c r="F30" s="19">
        <v>56100</v>
      </c>
      <c r="G30" s="20">
        <f t="shared" si="0"/>
        <v>0</v>
      </c>
    </row>
    <row r="31" spans="3:7" ht="20" customHeight="1" x14ac:dyDescent="0.35">
      <c r="C31" s="15" t="s">
        <v>19</v>
      </c>
      <c r="D31" s="18" t="s">
        <v>12</v>
      </c>
      <c r="E31" s="1"/>
      <c r="F31" s="19">
        <v>1104</v>
      </c>
      <c r="G31" s="20">
        <f t="shared" si="0"/>
        <v>0</v>
      </c>
    </row>
    <row r="32" spans="3:7" ht="20" customHeight="1" x14ac:dyDescent="0.35">
      <c r="C32" s="15" t="s">
        <v>20</v>
      </c>
      <c r="D32" s="18" t="s">
        <v>12</v>
      </c>
      <c r="E32" s="1"/>
      <c r="F32" s="19">
        <v>312</v>
      </c>
      <c r="G32" s="20">
        <f t="shared" si="0"/>
        <v>0</v>
      </c>
    </row>
    <row r="33" spans="3:7" ht="20" customHeight="1" x14ac:dyDescent="0.35">
      <c r="C33" s="15" t="s">
        <v>21</v>
      </c>
      <c r="D33" s="18" t="s">
        <v>12</v>
      </c>
      <c r="E33" s="1"/>
      <c r="F33" s="19">
        <v>28</v>
      </c>
      <c r="G33" s="20">
        <f t="shared" si="0"/>
        <v>0</v>
      </c>
    </row>
    <row r="34" spans="3:7" ht="20" customHeight="1" x14ac:dyDescent="0.35">
      <c r="C34" s="15" t="s">
        <v>22</v>
      </c>
      <c r="D34" s="18" t="s">
        <v>12</v>
      </c>
      <c r="E34" s="1"/>
      <c r="F34" s="19"/>
      <c r="G34" s="20">
        <f t="shared" si="0"/>
        <v>0</v>
      </c>
    </row>
    <row r="35" spans="3:7" ht="20" customHeight="1" x14ac:dyDescent="0.35">
      <c r="C35" s="15" t="s">
        <v>24</v>
      </c>
      <c r="D35" s="18" t="s">
        <v>12</v>
      </c>
      <c r="E35" s="1"/>
      <c r="F35" s="19">
        <v>159</v>
      </c>
      <c r="G35" s="20">
        <f t="shared" si="0"/>
        <v>0</v>
      </c>
    </row>
    <row r="36" spans="3:7" ht="20" customHeight="1" x14ac:dyDescent="0.35">
      <c r="C36" s="15" t="s">
        <v>46</v>
      </c>
      <c r="D36" s="18" t="s">
        <v>12</v>
      </c>
      <c r="E36" s="1"/>
      <c r="F36" s="19">
        <v>159</v>
      </c>
      <c r="G36" s="20">
        <f t="shared" si="0"/>
        <v>0</v>
      </c>
    </row>
    <row r="37" spans="3:7" ht="20" customHeight="1" x14ac:dyDescent="0.35">
      <c r="C37" s="15" t="s">
        <v>25</v>
      </c>
      <c r="D37" s="18" t="s">
        <v>12</v>
      </c>
      <c r="E37" s="1"/>
      <c r="F37" s="19">
        <v>159</v>
      </c>
      <c r="G37" s="20">
        <f t="shared" si="0"/>
        <v>0</v>
      </c>
    </row>
    <row r="38" spans="3:7" ht="20" customHeight="1" x14ac:dyDescent="0.35">
      <c r="C38" s="15" t="s">
        <v>26</v>
      </c>
      <c r="D38" s="18" t="s">
        <v>12</v>
      </c>
      <c r="E38" s="1"/>
      <c r="F38" s="19">
        <v>4</v>
      </c>
      <c r="G38" s="20">
        <f t="shared" si="0"/>
        <v>0</v>
      </c>
    </row>
    <row r="39" spans="3:7" ht="20" customHeight="1" x14ac:dyDescent="0.35">
      <c r="C39" s="15" t="s">
        <v>35</v>
      </c>
      <c r="D39" s="18" t="s">
        <v>12</v>
      </c>
      <c r="E39" s="1"/>
      <c r="F39" s="19">
        <v>22</v>
      </c>
      <c r="G39" s="20">
        <f t="shared" si="0"/>
        <v>0</v>
      </c>
    </row>
    <row r="40" spans="3:7" ht="20" customHeight="1" x14ac:dyDescent="0.35">
      <c r="C40" s="15" t="s">
        <v>36</v>
      </c>
      <c r="D40" s="18" t="s">
        <v>12</v>
      </c>
      <c r="E40" s="1"/>
      <c r="F40" s="19">
        <v>10</v>
      </c>
      <c r="G40" s="20">
        <f t="shared" si="0"/>
        <v>0</v>
      </c>
    </row>
    <row r="41" spans="3:7" ht="20" customHeight="1" x14ac:dyDescent="0.35">
      <c r="C41" s="15" t="s">
        <v>37</v>
      </c>
      <c r="D41" s="18" t="s">
        <v>12</v>
      </c>
      <c r="E41" s="1"/>
      <c r="F41" s="19">
        <v>22</v>
      </c>
      <c r="G41" s="20">
        <f t="shared" si="0"/>
        <v>0</v>
      </c>
    </row>
    <row r="42" spans="3:7" ht="20" customHeight="1" x14ac:dyDescent="0.35">
      <c r="C42" s="15" t="s">
        <v>55</v>
      </c>
      <c r="D42" s="18" t="s">
        <v>47</v>
      </c>
      <c r="E42" s="1"/>
      <c r="F42" s="19">
        <v>5</v>
      </c>
      <c r="G42" s="20">
        <f t="shared" si="0"/>
        <v>0</v>
      </c>
    </row>
    <row r="43" spans="3:7" ht="20" customHeight="1" x14ac:dyDescent="0.35">
      <c r="C43" s="15" t="s">
        <v>27</v>
      </c>
      <c r="D43" s="18" t="s">
        <v>12</v>
      </c>
      <c r="E43" s="1"/>
      <c r="F43" s="19">
        <v>11900</v>
      </c>
      <c r="G43" s="20">
        <f t="shared" si="0"/>
        <v>0</v>
      </c>
    </row>
    <row r="44" spans="3:7" ht="20" customHeight="1" x14ac:dyDescent="0.35">
      <c r="C44" s="15" t="s">
        <v>48</v>
      </c>
      <c r="D44" s="18" t="s">
        <v>47</v>
      </c>
      <c r="E44" s="1"/>
      <c r="F44" s="19"/>
      <c r="G44" s="20">
        <f t="shared" si="0"/>
        <v>0</v>
      </c>
    </row>
    <row r="45" spans="3:7" ht="20" customHeight="1" x14ac:dyDescent="0.35">
      <c r="C45" s="15" t="s">
        <v>49</v>
      </c>
      <c r="D45" s="18" t="s">
        <v>47</v>
      </c>
      <c r="E45" s="1"/>
      <c r="F45" s="19">
        <v>4</v>
      </c>
      <c r="G45" s="20">
        <f t="shared" si="0"/>
        <v>0</v>
      </c>
    </row>
    <row r="46" spans="3:7" ht="20" customHeight="1" x14ac:dyDescent="0.35">
      <c r="C46" s="15" t="s">
        <v>28</v>
      </c>
      <c r="D46" s="18" t="s">
        <v>23</v>
      </c>
      <c r="E46" s="1"/>
      <c r="F46" s="19">
        <v>5</v>
      </c>
      <c r="G46" s="20">
        <f t="shared" si="0"/>
        <v>0</v>
      </c>
    </row>
    <row r="47" spans="3:7" ht="40" customHeight="1" x14ac:dyDescent="0.35">
      <c r="C47" s="15" t="s">
        <v>29</v>
      </c>
      <c r="D47" s="18" t="s">
        <v>23</v>
      </c>
      <c r="E47" s="1"/>
      <c r="F47" s="19">
        <v>5</v>
      </c>
      <c r="G47" s="20">
        <f t="shared" si="0"/>
        <v>0</v>
      </c>
    </row>
    <row r="48" spans="3:7" ht="40" customHeight="1" x14ac:dyDescent="0.35">
      <c r="C48" s="15" t="s">
        <v>30</v>
      </c>
      <c r="D48" s="18" t="s">
        <v>23</v>
      </c>
      <c r="E48" s="1"/>
      <c r="F48" s="19">
        <v>5</v>
      </c>
      <c r="G48" s="20">
        <f t="shared" si="0"/>
        <v>0</v>
      </c>
    </row>
    <row r="49" spans="3:7" ht="26" customHeight="1" x14ac:dyDescent="0.35">
      <c r="C49" s="9" t="s">
        <v>66</v>
      </c>
      <c r="D49" s="12"/>
      <c r="E49" s="13"/>
      <c r="F49" s="14"/>
      <c r="G49" s="10">
        <f>SUM(G5:G48)</f>
        <v>0</v>
      </c>
    </row>
    <row r="50" spans="3:7" ht="20" customHeight="1" x14ac:dyDescent="0.35">
      <c r="C50" s="2"/>
      <c r="D50" s="3"/>
      <c r="E50" s="4"/>
      <c r="F50" s="11" t="s">
        <v>61</v>
      </c>
      <c r="G50" s="11"/>
    </row>
  </sheetData>
  <mergeCells count="4">
    <mergeCell ref="C2:F2"/>
    <mergeCell ref="F3:G3"/>
    <mergeCell ref="D49:F49"/>
    <mergeCell ref="F50:G50"/>
  </mergeCells>
  <pageMargins left="0.7" right="0.7" top="0.75" bottom="0.75" header="0.3" footer="0.3"/>
  <pageSetup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5887A-690B-4A48-B61A-EBBF74E5ED3C}">
  <dimension ref="C1:G50"/>
  <sheetViews>
    <sheetView topLeftCell="C49" zoomScale="70" zoomScaleNormal="70" workbookViewId="0">
      <pane xSplit="1" topLeftCell="D1" activePane="topRight" state="frozen"/>
      <selection activeCell="C1" sqref="C1"/>
      <selection pane="topRight" activeCell="C51" sqref="A51:XFD72"/>
    </sheetView>
  </sheetViews>
  <sheetFormatPr baseColWidth="10" defaultRowHeight="14.5" x14ac:dyDescent="0.35"/>
  <cols>
    <col min="3" max="3" width="112.08984375" customWidth="1"/>
    <col min="5" max="5" width="19.54296875" customWidth="1"/>
    <col min="7" max="7" width="20.6328125" customWidth="1"/>
  </cols>
  <sheetData>
    <row r="1" spans="3:7" x14ac:dyDescent="0.35">
      <c r="C1" s="21"/>
      <c r="D1" s="21"/>
      <c r="E1" s="21"/>
      <c r="F1" s="21"/>
      <c r="G1" s="21"/>
    </row>
    <row r="2" spans="3:7" x14ac:dyDescent="0.35">
      <c r="C2" s="22" t="s">
        <v>65</v>
      </c>
      <c r="D2" s="22"/>
      <c r="E2" s="22"/>
      <c r="F2" s="22"/>
      <c r="G2" s="21"/>
    </row>
    <row r="3" spans="3:7" ht="20" customHeight="1" thickBot="1" x14ac:dyDescent="0.4">
      <c r="C3" s="23" t="s">
        <v>54</v>
      </c>
      <c r="D3" s="21"/>
      <c r="E3" s="21"/>
      <c r="F3" s="11" t="s">
        <v>64</v>
      </c>
      <c r="G3" s="11"/>
    </row>
    <row r="4" spans="3:7" ht="26" x14ac:dyDescent="0.35">
      <c r="C4" s="5" t="s">
        <v>31</v>
      </c>
      <c r="D4" s="6" t="s">
        <v>50</v>
      </c>
      <c r="E4" s="7" t="s">
        <v>53</v>
      </c>
      <c r="F4" s="8" t="s">
        <v>51</v>
      </c>
      <c r="G4" s="8" t="s">
        <v>52</v>
      </c>
    </row>
    <row r="5" spans="3:7" ht="20" customHeight="1" x14ac:dyDescent="0.35">
      <c r="C5" s="15" t="s">
        <v>0</v>
      </c>
      <c r="D5" s="16" t="s">
        <v>1</v>
      </c>
      <c r="E5" s="1"/>
      <c r="F5" s="19">
        <v>3150</v>
      </c>
      <c r="G5" s="20">
        <f>+F5*$E5</f>
        <v>0</v>
      </c>
    </row>
    <row r="6" spans="3:7" ht="20" customHeight="1" x14ac:dyDescent="0.35">
      <c r="C6" s="15" t="s">
        <v>2</v>
      </c>
      <c r="D6" s="16" t="s">
        <v>1</v>
      </c>
      <c r="E6" s="1"/>
      <c r="F6" s="19">
        <v>80</v>
      </c>
      <c r="G6" s="20">
        <f t="shared" ref="G6:G48" si="0">+F6*$E6</f>
        <v>0</v>
      </c>
    </row>
    <row r="7" spans="3:7" ht="20" customHeight="1" x14ac:dyDescent="0.35">
      <c r="C7" s="17" t="s">
        <v>3</v>
      </c>
      <c r="D7" s="18" t="s">
        <v>1</v>
      </c>
      <c r="E7" s="1"/>
      <c r="F7" s="19">
        <v>3250</v>
      </c>
      <c r="G7" s="20">
        <f t="shared" si="0"/>
        <v>0</v>
      </c>
    </row>
    <row r="8" spans="3:7" ht="20" customHeight="1" x14ac:dyDescent="0.35">
      <c r="C8" s="17" t="s">
        <v>4</v>
      </c>
      <c r="D8" s="18" t="s">
        <v>1</v>
      </c>
      <c r="E8" s="1"/>
      <c r="F8" s="19">
        <v>3290</v>
      </c>
      <c r="G8" s="20">
        <f t="shared" si="0"/>
        <v>0</v>
      </c>
    </row>
    <row r="9" spans="3:7" ht="20" customHeight="1" x14ac:dyDescent="0.35">
      <c r="C9" s="15" t="s">
        <v>5</v>
      </c>
      <c r="D9" s="18" t="s">
        <v>1</v>
      </c>
      <c r="E9" s="1"/>
      <c r="F9" s="19">
        <v>3290</v>
      </c>
      <c r="G9" s="20">
        <f t="shared" si="0"/>
        <v>0</v>
      </c>
    </row>
    <row r="10" spans="3:7" ht="20" customHeight="1" x14ac:dyDescent="0.35">
      <c r="C10" s="15" t="s">
        <v>6</v>
      </c>
      <c r="D10" s="16" t="s">
        <v>1</v>
      </c>
      <c r="E10" s="1"/>
      <c r="F10" s="19">
        <v>15</v>
      </c>
      <c r="G10" s="20">
        <f t="shared" si="0"/>
        <v>0</v>
      </c>
    </row>
    <row r="11" spans="3:7" ht="20" customHeight="1" x14ac:dyDescent="0.35">
      <c r="C11" s="15" t="s">
        <v>7</v>
      </c>
      <c r="D11" s="16" t="s">
        <v>1</v>
      </c>
      <c r="E11" s="1"/>
      <c r="F11" s="19">
        <v>140</v>
      </c>
      <c r="G11" s="20">
        <f t="shared" si="0"/>
        <v>0</v>
      </c>
    </row>
    <row r="12" spans="3:7" ht="20" customHeight="1" x14ac:dyDescent="0.35">
      <c r="C12" s="15" t="s">
        <v>44</v>
      </c>
      <c r="D12" s="16" t="s">
        <v>1</v>
      </c>
      <c r="E12" s="1"/>
      <c r="F12" s="19">
        <v>950</v>
      </c>
      <c r="G12" s="20">
        <f t="shared" si="0"/>
        <v>0</v>
      </c>
    </row>
    <row r="13" spans="3:7" ht="20" customHeight="1" x14ac:dyDescent="0.35">
      <c r="C13" s="15" t="s">
        <v>45</v>
      </c>
      <c r="D13" s="16" t="s">
        <v>1</v>
      </c>
      <c r="E13" s="1"/>
      <c r="F13" s="19"/>
      <c r="G13" s="20">
        <f t="shared" si="0"/>
        <v>0</v>
      </c>
    </row>
    <row r="14" spans="3:7" ht="20" customHeight="1" x14ac:dyDescent="0.35">
      <c r="C14" s="17" t="s">
        <v>32</v>
      </c>
      <c r="D14" s="18" t="s">
        <v>1</v>
      </c>
      <c r="E14" s="1"/>
      <c r="F14" s="19"/>
      <c r="G14" s="20">
        <f t="shared" si="0"/>
        <v>0</v>
      </c>
    </row>
    <row r="15" spans="3:7" ht="20" customHeight="1" x14ac:dyDescent="0.35">
      <c r="C15" s="17" t="s">
        <v>8</v>
      </c>
      <c r="D15" s="18" t="s">
        <v>1</v>
      </c>
      <c r="E15" s="1"/>
      <c r="F15" s="19">
        <v>950</v>
      </c>
      <c r="G15" s="20">
        <f t="shared" si="0"/>
        <v>0</v>
      </c>
    </row>
    <row r="16" spans="3:7" ht="20" customHeight="1" x14ac:dyDescent="0.35">
      <c r="C16" s="15" t="s">
        <v>9</v>
      </c>
      <c r="D16" s="16" t="s">
        <v>1</v>
      </c>
      <c r="E16" s="1"/>
      <c r="F16" s="19"/>
      <c r="G16" s="20">
        <f t="shared" si="0"/>
        <v>0</v>
      </c>
    </row>
    <row r="17" spans="3:7" ht="20" customHeight="1" x14ac:dyDescent="0.35">
      <c r="C17" s="15" t="s">
        <v>10</v>
      </c>
      <c r="D17" s="18" t="s">
        <v>12</v>
      </c>
      <c r="E17" s="1"/>
      <c r="F17" s="19"/>
      <c r="G17" s="20">
        <f t="shared" si="0"/>
        <v>0</v>
      </c>
    </row>
    <row r="18" spans="3:7" ht="20" customHeight="1" x14ac:dyDescent="0.35">
      <c r="C18" s="15" t="s">
        <v>11</v>
      </c>
      <c r="D18" s="18" t="s">
        <v>12</v>
      </c>
      <c r="E18" s="1"/>
      <c r="F18" s="19">
        <v>59</v>
      </c>
      <c r="G18" s="20">
        <f t="shared" si="0"/>
        <v>0</v>
      </c>
    </row>
    <row r="19" spans="3:7" ht="20" customHeight="1" x14ac:dyDescent="0.35">
      <c r="C19" s="15" t="s">
        <v>43</v>
      </c>
      <c r="D19" s="18" t="s">
        <v>12</v>
      </c>
      <c r="E19" s="1"/>
      <c r="F19" s="19">
        <v>11</v>
      </c>
      <c r="G19" s="20">
        <f t="shared" si="0"/>
        <v>0</v>
      </c>
    </row>
    <row r="20" spans="3:7" ht="20" customHeight="1" x14ac:dyDescent="0.35">
      <c r="C20" s="17" t="s">
        <v>33</v>
      </c>
      <c r="D20" s="18" t="s">
        <v>12</v>
      </c>
      <c r="E20" s="1"/>
      <c r="F20" s="19">
        <v>115</v>
      </c>
      <c r="G20" s="20">
        <f t="shared" si="0"/>
        <v>0</v>
      </c>
    </row>
    <row r="21" spans="3:7" ht="20" customHeight="1" x14ac:dyDescent="0.35">
      <c r="C21" s="17" t="s">
        <v>38</v>
      </c>
      <c r="D21" s="18" t="s">
        <v>12</v>
      </c>
      <c r="E21" s="1"/>
      <c r="F21" s="19">
        <v>115</v>
      </c>
      <c r="G21" s="20">
        <f t="shared" si="0"/>
        <v>0</v>
      </c>
    </row>
    <row r="22" spans="3:7" ht="20" customHeight="1" x14ac:dyDescent="0.35">
      <c r="C22" s="15" t="s">
        <v>34</v>
      </c>
      <c r="D22" s="16" t="s">
        <v>12</v>
      </c>
      <c r="E22" s="1"/>
      <c r="F22" s="19">
        <v>43</v>
      </c>
      <c r="G22" s="20">
        <f t="shared" si="0"/>
        <v>0</v>
      </c>
    </row>
    <row r="23" spans="3:7" ht="20" customHeight="1" x14ac:dyDescent="0.35">
      <c r="C23" s="15" t="s">
        <v>39</v>
      </c>
      <c r="D23" s="16" t="s">
        <v>12</v>
      </c>
      <c r="E23" s="1"/>
      <c r="F23" s="19">
        <v>3</v>
      </c>
      <c r="G23" s="20">
        <f t="shared" si="0"/>
        <v>0</v>
      </c>
    </row>
    <row r="24" spans="3:7" ht="20" customHeight="1" x14ac:dyDescent="0.35">
      <c r="C24" s="15" t="s">
        <v>40</v>
      </c>
      <c r="D24" s="16" t="s">
        <v>1</v>
      </c>
      <c r="E24" s="1"/>
      <c r="F24" s="19">
        <v>6230</v>
      </c>
      <c r="G24" s="20">
        <f t="shared" si="0"/>
        <v>0</v>
      </c>
    </row>
    <row r="25" spans="3:7" ht="20" customHeight="1" x14ac:dyDescent="0.35">
      <c r="C25" s="15" t="s">
        <v>41</v>
      </c>
      <c r="D25" s="16" t="s">
        <v>1</v>
      </c>
      <c r="E25" s="1"/>
      <c r="F25" s="19"/>
      <c r="G25" s="20">
        <f t="shared" si="0"/>
        <v>0</v>
      </c>
    </row>
    <row r="26" spans="3:7" ht="20" customHeight="1" x14ac:dyDescent="0.35">
      <c r="C26" s="15" t="s">
        <v>42</v>
      </c>
      <c r="D26" s="16" t="s">
        <v>12</v>
      </c>
      <c r="E26" s="1"/>
      <c r="F26" s="19">
        <v>41</v>
      </c>
      <c r="G26" s="20">
        <f t="shared" si="0"/>
        <v>0</v>
      </c>
    </row>
    <row r="27" spans="3:7" ht="20" customHeight="1" x14ac:dyDescent="0.35">
      <c r="C27" s="15" t="s">
        <v>13</v>
      </c>
      <c r="D27" s="18" t="s">
        <v>14</v>
      </c>
      <c r="E27" s="1"/>
      <c r="F27" s="19"/>
      <c r="G27" s="20">
        <f t="shared" si="0"/>
        <v>0</v>
      </c>
    </row>
    <row r="28" spans="3:7" ht="20" customHeight="1" x14ac:dyDescent="0.35">
      <c r="C28" s="15" t="s">
        <v>15</v>
      </c>
      <c r="D28" s="18" t="s">
        <v>16</v>
      </c>
      <c r="E28" s="1"/>
      <c r="F28" s="19"/>
      <c r="G28" s="20">
        <f t="shared" si="0"/>
        <v>0</v>
      </c>
    </row>
    <row r="29" spans="3:7" ht="20" customHeight="1" x14ac:dyDescent="0.35">
      <c r="C29" s="15" t="s">
        <v>17</v>
      </c>
      <c r="D29" s="18" t="s">
        <v>1</v>
      </c>
      <c r="E29" s="1"/>
      <c r="F29" s="19"/>
      <c r="G29" s="20">
        <f t="shared" si="0"/>
        <v>0</v>
      </c>
    </row>
    <row r="30" spans="3:7" ht="20" customHeight="1" x14ac:dyDescent="0.35">
      <c r="C30" s="15" t="s">
        <v>18</v>
      </c>
      <c r="D30" s="18" t="s">
        <v>1</v>
      </c>
      <c r="E30" s="1"/>
      <c r="F30" s="19">
        <v>9420</v>
      </c>
      <c r="G30" s="20">
        <f t="shared" si="0"/>
        <v>0</v>
      </c>
    </row>
    <row r="31" spans="3:7" ht="20" customHeight="1" x14ac:dyDescent="0.35">
      <c r="C31" s="15" t="s">
        <v>19</v>
      </c>
      <c r="D31" s="18" t="s">
        <v>12</v>
      </c>
      <c r="E31" s="1"/>
      <c r="F31" s="19">
        <v>2472</v>
      </c>
      <c r="G31" s="20">
        <f t="shared" si="0"/>
        <v>0</v>
      </c>
    </row>
    <row r="32" spans="3:7" ht="20" customHeight="1" x14ac:dyDescent="0.35">
      <c r="C32" s="15" t="s">
        <v>20</v>
      </c>
      <c r="D32" s="18" t="s">
        <v>12</v>
      </c>
      <c r="E32" s="1"/>
      <c r="F32" s="19">
        <v>1536</v>
      </c>
      <c r="G32" s="20">
        <f t="shared" si="0"/>
        <v>0</v>
      </c>
    </row>
    <row r="33" spans="3:7" ht="20" customHeight="1" x14ac:dyDescent="0.35">
      <c r="C33" s="15" t="s">
        <v>21</v>
      </c>
      <c r="D33" s="18" t="s">
        <v>12</v>
      </c>
      <c r="E33" s="1"/>
      <c r="F33" s="19">
        <v>74</v>
      </c>
      <c r="G33" s="20">
        <f t="shared" si="0"/>
        <v>0</v>
      </c>
    </row>
    <row r="34" spans="3:7" ht="20" customHeight="1" x14ac:dyDescent="0.35">
      <c r="C34" s="15" t="s">
        <v>22</v>
      </c>
      <c r="D34" s="18" t="s">
        <v>12</v>
      </c>
      <c r="E34" s="1"/>
      <c r="F34" s="19"/>
      <c r="G34" s="20">
        <f t="shared" si="0"/>
        <v>0</v>
      </c>
    </row>
    <row r="35" spans="3:7" ht="20" customHeight="1" x14ac:dyDescent="0.35">
      <c r="C35" s="15" t="s">
        <v>24</v>
      </c>
      <c r="D35" s="18" t="s">
        <v>12</v>
      </c>
      <c r="E35" s="1"/>
      <c r="F35" s="19">
        <v>1297</v>
      </c>
      <c r="G35" s="20">
        <f t="shared" si="0"/>
        <v>0</v>
      </c>
    </row>
    <row r="36" spans="3:7" ht="20" customHeight="1" x14ac:dyDescent="0.35">
      <c r="C36" s="15" t="s">
        <v>46</v>
      </c>
      <c r="D36" s="18" t="s">
        <v>12</v>
      </c>
      <c r="E36" s="1"/>
      <c r="F36" s="19">
        <v>1297</v>
      </c>
      <c r="G36" s="20">
        <f t="shared" si="0"/>
        <v>0</v>
      </c>
    </row>
    <row r="37" spans="3:7" ht="20" customHeight="1" x14ac:dyDescent="0.35">
      <c r="C37" s="15" t="s">
        <v>25</v>
      </c>
      <c r="D37" s="18" t="s">
        <v>12</v>
      </c>
      <c r="E37" s="1"/>
      <c r="F37" s="19">
        <v>1297</v>
      </c>
      <c r="G37" s="20">
        <f t="shared" si="0"/>
        <v>0</v>
      </c>
    </row>
    <row r="38" spans="3:7" ht="20" customHeight="1" x14ac:dyDescent="0.35">
      <c r="C38" s="15" t="s">
        <v>26</v>
      </c>
      <c r="D38" s="18" t="s">
        <v>12</v>
      </c>
      <c r="E38" s="1"/>
      <c r="F38" s="19">
        <v>50</v>
      </c>
      <c r="G38" s="20">
        <f t="shared" si="0"/>
        <v>0</v>
      </c>
    </row>
    <row r="39" spans="3:7" ht="20" customHeight="1" x14ac:dyDescent="0.35">
      <c r="C39" s="15" t="s">
        <v>35</v>
      </c>
      <c r="D39" s="18" t="s">
        <v>12</v>
      </c>
      <c r="E39" s="1"/>
      <c r="F39" s="19">
        <v>186</v>
      </c>
      <c r="G39" s="20">
        <f t="shared" si="0"/>
        <v>0</v>
      </c>
    </row>
    <row r="40" spans="3:7" ht="20" customHeight="1" x14ac:dyDescent="0.35">
      <c r="C40" s="15" t="s">
        <v>36</v>
      </c>
      <c r="D40" s="18" t="s">
        <v>12</v>
      </c>
      <c r="E40" s="1"/>
      <c r="F40" s="19">
        <v>61</v>
      </c>
      <c r="G40" s="20">
        <f t="shared" si="0"/>
        <v>0</v>
      </c>
    </row>
    <row r="41" spans="3:7" ht="20" customHeight="1" x14ac:dyDescent="0.35">
      <c r="C41" s="15" t="s">
        <v>37</v>
      </c>
      <c r="D41" s="18" t="s">
        <v>12</v>
      </c>
      <c r="E41" s="1"/>
      <c r="F41" s="19">
        <v>185</v>
      </c>
      <c r="G41" s="20">
        <f t="shared" si="0"/>
        <v>0</v>
      </c>
    </row>
    <row r="42" spans="3:7" ht="20" customHeight="1" x14ac:dyDescent="0.35">
      <c r="C42" s="15" t="s">
        <v>55</v>
      </c>
      <c r="D42" s="18" t="s">
        <v>47</v>
      </c>
      <c r="E42" s="1"/>
      <c r="F42" s="19">
        <v>2831</v>
      </c>
      <c r="G42" s="20">
        <f t="shared" si="0"/>
        <v>0</v>
      </c>
    </row>
    <row r="43" spans="3:7" ht="20" customHeight="1" x14ac:dyDescent="0.35">
      <c r="C43" s="15" t="s">
        <v>27</v>
      </c>
      <c r="D43" s="18" t="s">
        <v>12</v>
      </c>
      <c r="E43" s="1"/>
      <c r="F43" s="19">
        <v>98150</v>
      </c>
      <c r="G43" s="20">
        <f t="shared" si="0"/>
        <v>0</v>
      </c>
    </row>
    <row r="44" spans="3:7" ht="20" customHeight="1" x14ac:dyDescent="0.35">
      <c r="C44" s="15" t="s">
        <v>48</v>
      </c>
      <c r="D44" s="18" t="s">
        <v>47</v>
      </c>
      <c r="E44" s="1"/>
      <c r="F44" s="19">
        <v>4</v>
      </c>
      <c r="G44" s="20">
        <f t="shared" si="0"/>
        <v>0</v>
      </c>
    </row>
    <row r="45" spans="3:7" ht="20" customHeight="1" x14ac:dyDescent="0.35">
      <c r="C45" s="15" t="s">
        <v>49</v>
      </c>
      <c r="D45" s="18" t="s">
        <v>47</v>
      </c>
      <c r="E45" s="1"/>
      <c r="F45" s="19">
        <v>24</v>
      </c>
      <c r="G45" s="20">
        <f t="shared" si="0"/>
        <v>0</v>
      </c>
    </row>
    <row r="46" spans="3:7" ht="20" customHeight="1" x14ac:dyDescent="0.35">
      <c r="C46" s="15" t="s">
        <v>28</v>
      </c>
      <c r="D46" s="18" t="s">
        <v>23</v>
      </c>
      <c r="E46" s="1"/>
      <c r="F46" s="19">
        <v>33</v>
      </c>
      <c r="G46" s="20">
        <f t="shared" si="0"/>
        <v>0</v>
      </c>
    </row>
    <row r="47" spans="3:7" ht="40" customHeight="1" x14ac:dyDescent="0.35">
      <c r="C47" s="15" t="s">
        <v>29</v>
      </c>
      <c r="D47" s="18" t="s">
        <v>23</v>
      </c>
      <c r="E47" s="1"/>
      <c r="F47" s="19">
        <v>33</v>
      </c>
      <c r="G47" s="20">
        <f t="shared" si="0"/>
        <v>0</v>
      </c>
    </row>
    <row r="48" spans="3:7" ht="40" customHeight="1" x14ac:dyDescent="0.35">
      <c r="C48" s="15" t="s">
        <v>30</v>
      </c>
      <c r="D48" s="18" t="s">
        <v>23</v>
      </c>
      <c r="E48" s="1"/>
      <c r="F48" s="19">
        <v>33</v>
      </c>
      <c r="G48" s="20">
        <f t="shared" si="0"/>
        <v>0</v>
      </c>
    </row>
    <row r="49" spans="3:7" ht="26" customHeight="1" x14ac:dyDescent="0.35">
      <c r="C49" s="9" t="s">
        <v>66</v>
      </c>
      <c r="D49" s="12"/>
      <c r="E49" s="13"/>
      <c r="F49" s="14"/>
      <c r="G49" s="10">
        <f>SUM(G5:G48)</f>
        <v>0</v>
      </c>
    </row>
    <row r="50" spans="3:7" ht="20" customHeight="1" x14ac:dyDescent="0.35">
      <c r="C50" s="2"/>
      <c r="D50" s="3"/>
      <c r="E50" s="4"/>
      <c r="F50" s="11" t="s">
        <v>64</v>
      </c>
      <c r="G50" s="11"/>
    </row>
  </sheetData>
  <mergeCells count="4">
    <mergeCell ref="C2:F2"/>
    <mergeCell ref="F3:G3"/>
    <mergeCell ref="D49:F49"/>
    <mergeCell ref="F50:G50"/>
  </mergeCell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REGION 1</vt:lpstr>
      <vt:lpstr>REGION 2</vt:lpstr>
      <vt:lpstr>REGION 3</vt:lpstr>
      <vt:lpstr>REGION 4</vt:lpstr>
      <vt:lpstr>REGION 5</vt:lpstr>
      <vt:lpstr>'REGION 1'!Área_de_impresión</vt:lpstr>
      <vt:lpstr>'REGION 2'!Área_de_impresión</vt:lpstr>
      <vt:lpstr>'REGION 3'!Área_de_impresión</vt:lpstr>
      <vt:lpstr>'REGION 4'!Área_de_impresión</vt:lpstr>
      <vt:lpstr>'REGION 5'!Área_de_impresión</vt:lpstr>
    </vt:vector>
  </TitlesOfParts>
  <Company>Arsat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Punter Liliana Ester</dc:creator>
  <cp:lastModifiedBy>Fernández Suárez Pablo</cp:lastModifiedBy>
  <dcterms:created xsi:type="dcterms:W3CDTF">2023-05-25T12:12:54Z</dcterms:created>
  <dcterms:modified xsi:type="dcterms:W3CDTF">2023-06-13T17:20:15Z</dcterms:modified>
</cp:coreProperties>
</file>