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3\Licitacion Publica\Licitación Pública N° 04-2023 - 46 Sitios FSU\5. Circulares\"/>
    </mc:Choice>
  </mc:AlternateContent>
  <xr:revisionPtr revIDLastSave="0" documentId="8_{EBD4A126-0433-4E28-9FE4-B74F3C4CE2D2}" xr6:coauthVersionLast="36" xr6:coauthVersionMax="36" xr10:uidLastSave="{00000000-0000-0000-0000-000000000000}"/>
  <bookViews>
    <workbookView xWindow="0" yWindow="0" windowWidth="13605" windowHeight="4830" xr2:uid="{98415AC3-C33F-4A1E-9DD0-D3DFC49DABDE}"/>
  </bookViews>
  <sheets>
    <sheet name="RESUMEN" sheetId="2" r:id="rId1"/>
    <sheet name="REGIÓN I" sheetId="3" r:id="rId2"/>
    <sheet name="REGIÓN II" sheetId="4" r:id="rId3"/>
    <sheet name="REGIÓN III" sheetId="5" r:id="rId4"/>
  </sheets>
  <definedNames>
    <definedName name="_xlnm.Print_Area" localSheetId="1">'REGIÓN I'!$C$2:$AA$70</definedName>
    <definedName name="_xlnm.Print_Area" localSheetId="2">'REGIÓN II'!$C$2:$AG$70</definedName>
    <definedName name="_xlnm.Print_Area" localSheetId="3">'REGIÓN III'!$A$2:$AS$70</definedName>
    <definedName name="_xlnm.Print_Area" localSheetId="0">RESUMEN!$C$1:$H$52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W6" i="5" l="1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AS59" i="5" l="1"/>
  <c r="AQ59" i="5"/>
  <c r="AO59" i="5"/>
  <c r="AM59" i="5"/>
  <c r="AK59" i="5"/>
  <c r="AI59" i="5"/>
  <c r="AG59" i="5"/>
  <c r="AE59" i="5"/>
  <c r="AC59" i="5"/>
  <c r="AA59" i="5"/>
  <c r="Y59" i="5"/>
  <c r="W59" i="5"/>
  <c r="U59" i="5"/>
  <c r="S59" i="5"/>
  <c r="Q59" i="5"/>
  <c r="O59" i="5"/>
  <c r="M59" i="5"/>
  <c r="K59" i="5"/>
  <c r="I59" i="5"/>
  <c r="G59" i="5"/>
  <c r="E59" i="5"/>
  <c r="AA59" i="3"/>
  <c r="Y59" i="3"/>
  <c r="W59" i="3"/>
  <c r="U59" i="3"/>
  <c r="S59" i="3"/>
  <c r="Q59" i="3"/>
  <c r="O59" i="3"/>
  <c r="M59" i="3"/>
  <c r="K59" i="3"/>
  <c r="I59" i="3"/>
  <c r="G59" i="3"/>
  <c r="AG59" i="4"/>
  <c r="AE59" i="4"/>
  <c r="AC59" i="4"/>
  <c r="AA59" i="4"/>
  <c r="Y59" i="4"/>
  <c r="W59" i="4"/>
  <c r="U59" i="4"/>
  <c r="S59" i="4"/>
  <c r="Q59" i="4"/>
  <c r="O59" i="4"/>
  <c r="M59" i="4"/>
  <c r="K59" i="4"/>
  <c r="I59" i="4"/>
  <c r="G59" i="4"/>
  <c r="Y20" i="3" l="1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AS67" i="5" l="1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AG67" i="4"/>
  <c r="AE67" i="4"/>
  <c r="AC67" i="4"/>
  <c r="AA67" i="4"/>
  <c r="Y67" i="4"/>
  <c r="W67" i="4"/>
  <c r="U67" i="4"/>
  <c r="S67" i="4"/>
  <c r="Q67" i="4"/>
  <c r="O67" i="4"/>
  <c r="M67" i="4"/>
  <c r="K67" i="4"/>
  <c r="I67" i="4"/>
  <c r="G67" i="4"/>
  <c r="AG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AG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AA67" i="3"/>
  <c r="Y67" i="3"/>
  <c r="W67" i="3"/>
  <c r="U67" i="3"/>
  <c r="S67" i="3"/>
  <c r="Q67" i="3"/>
  <c r="O67" i="3"/>
  <c r="M67" i="3"/>
  <c r="K67" i="3"/>
  <c r="I67" i="3"/>
  <c r="G67" i="3"/>
  <c r="AA66" i="3"/>
  <c r="Y66" i="3"/>
  <c r="W66" i="3"/>
  <c r="U66" i="3"/>
  <c r="S66" i="3"/>
  <c r="Q66" i="3"/>
  <c r="O66" i="3"/>
  <c r="M66" i="3"/>
  <c r="K66" i="3"/>
  <c r="I66" i="3"/>
  <c r="G66" i="3"/>
  <c r="AA65" i="3"/>
  <c r="Y65" i="3"/>
  <c r="W65" i="3"/>
  <c r="U65" i="3"/>
  <c r="S65" i="3"/>
  <c r="Q65" i="3"/>
  <c r="O65" i="3"/>
  <c r="M65" i="3"/>
  <c r="K65" i="3"/>
  <c r="I65" i="3"/>
  <c r="G65" i="3"/>
  <c r="AA68" i="3" l="1"/>
  <c r="Y68" i="3"/>
  <c r="W68" i="3"/>
  <c r="U68" i="3"/>
  <c r="S68" i="3"/>
  <c r="Q68" i="3"/>
  <c r="O68" i="3"/>
  <c r="M68" i="3"/>
  <c r="K68" i="3"/>
  <c r="I68" i="3"/>
  <c r="G68" i="3"/>
  <c r="AA64" i="3"/>
  <c r="Y64" i="3"/>
  <c r="W64" i="3"/>
  <c r="U64" i="3"/>
  <c r="S64" i="3"/>
  <c r="Q64" i="3"/>
  <c r="O64" i="3"/>
  <c r="M64" i="3"/>
  <c r="K64" i="3"/>
  <c r="I64" i="3"/>
  <c r="G64" i="3"/>
  <c r="AA63" i="3"/>
  <c r="Y63" i="3"/>
  <c r="W63" i="3"/>
  <c r="U63" i="3"/>
  <c r="S63" i="3"/>
  <c r="Q63" i="3"/>
  <c r="O63" i="3"/>
  <c r="M63" i="3"/>
  <c r="K63" i="3"/>
  <c r="I63" i="3"/>
  <c r="G63" i="3"/>
  <c r="AA62" i="3"/>
  <c r="Y62" i="3"/>
  <c r="W62" i="3"/>
  <c r="U62" i="3"/>
  <c r="S62" i="3"/>
  <c r="Q62" i="3"/>
  <c r="O62" i="3"/>
  <c r="M62" i="3"/>
  <c r="K62" i="3"/>
  <c r="I62" i="3"/>
  <c r="G62" i="3"/>
  <c r="AA61" i="3"/>
  <c r="Y61" i="3"/>
  <c r="W61" i="3"/>
  <c r="U61" i="3"/>
  <c r="S61" i="3"/>
  <c r="Q61" i="3"/>
  <c r="O61" i="3"/>
  <c r="M61" i="3"/>
  <c r="K61" i="3"/>
  <c r="I61" i="3"/>
  <c r="G61" i="3"/>
  <c r="AA60" i="3"/>
  <c r="Y60" i="3"/>
  <c r="W60" i="3"/>
  <c r="U60" i="3"/>
  <c r="S60" i="3"/>
  <c r="Q60" i="3"/>
  <c r="O60" i="3"/>
  <c r="M60" i="3"/>
  <c r="K60" i="3"/>
  <c r="I60" i="3"/>
  <c r="G60" i="3"/>
  <c r="AA58" i="3"/>
  <c r="Y58" i="3"/>
  <c r="W58" i="3"/>
  <c r="U58" i="3"/>
  <c r="S58" i="3"/>
  <c r="Q58" i="3"/>
  <c r="O58" i="3"/>
  <c r="M58" i="3"/>
  <c r="K58" i="3"/>
  <c r="I58" i="3"/>
  <c r="G58" i="3"/>
  <c r="AA57" i="3"/>
  <c r="Y57" i="3"/>
  <c r="W57" i="3"/>
  <c r="U57" i="3"/>
  <c r="S57" i="3"/>
  <c r="Q57" i="3"/>
  <c r="O57" i="3"/>
  <c r="M57" i="3"/>
  <c r="K57" i="3"/>
  <c r="I57" i="3"/>
  <c r="G57" i="3"/>
  <c r="AA56" i="3"/>
  <c r="Y56" i="3"/>
  <c r="W56" i="3"/>
  <c r="U56" i="3"/>
  <c r="S56" i="3"/>
  <c r="Q56" i="3"/>
  <c r="O56" i="3"/>
  <c r="M56" i="3"/>
  <c r="K56" i="3"/>
  <c r="I56" i="3"/>
  <c r="G56" i="3"/>
  <c r="AA55" i="3"/>
  <c r="Y55" i="3"/>
  <c r="W55" i="3"/>
  <c r="U55" i="3"/>
  <c r="S55" i="3"/>
  <c r="Q55" i="3"/>
  <c r="O55" i="3"/>
  <c r="M55" i="3"/>
  <c r="K55" i="3"/>
  <c r="I55" i="3"/>
  <c r="G55" i="3"/>
  <c r="AA54" i="3"/>
  <c r="Y54" i="3"/>
  <c r="W54" i="3"/>
  <c r="U54" i="3"/>
  <c r="S54" i="3"/>
  <c r="Q54" i="3"/>
  <c r="O54" i="3"/>
  <c r="M54" i="3"/>
  <c r="K54" i="3"/>
  <c r="I54" i="3"/>
  <c r="G54" i="3"/>
  <c r="AA53" i="3"/>
  <c r="Y53" i="3"/>
  <c r="W53" i="3"/>
  <c r="U53" i="3"/>
  <c r="S53" i="3"/>
  <c r="Q53" i="3"/>
  <c r="O53" i="3"/>
  <c r="M53" i="3"/>
  <c r="K53" i="3"/>
  <c r="I53" i="3"/>
  <c r="G53" i="3"/>
  <c r="AG68" i="4"/>
  <c r="AE68" i="4"/>
  <c r="AC68" i="4"/>
  <c r="AA68" i="4"/>
  <c r="Y68" i="4"/>
  <c r="W68" i="4"/>
  <c r="U68" i="4"/>
  <c r="S68" i="4"/>
  <c r="Q68" i="4"/>
  <c r="O68" i="4"/>
  <c r="M68" i="4"/>
  <c r="K68" i="4"/>
  <c r="I68" i="4"/>
  <c r="G68" i="4"/>
  <c r="AG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AG63" i="4"/>
  <c r="AE63" i="4"/>
  <c r="AC63" i="4"/>
  <c r="AA63" i="4"/>
  <c r="Y63" i="4"/>
  <c r="W63" i="4"/>
  <c r="U63" i="4"/>
  <c r="S63" i="4"/>
  <c r="Q63" i="4"/>
  <c r="O63" i="4"/>
  <c r="M63" i="4"/>
  <c r="K63" i="4"/>
  <c r="I63" i="4"/>
  <c r="G63" i="4"/>
  <c r="AG62" i="4"/>
  <c r="AE62" i="4"/>
  <c r="AC62" i="4"/>
  <c r="AA62" i="4"/>
  <c r="Y62" i="4"/>
  <c r="W62" i="4"/>
  <c r="U62" i="4"/>
  <c r="S62" i="4"/>
  <c r="Q62" i="4"/>
  <c r="O62" i="4"/>
  <c r="M62" i="4"/>
  <c r="K62" i="4"/>
  <c r="I62" i="4"/>
  <c r="G62" i="4"/>
  <c r="AG61" i="4"/>
  <c r="AE61" i="4"/>
  <c r="AC61" i="4"/>
  <c r="AA61" i="4"/>
  <c r="Y61" i="4"/>
  <c r="W61" i="4"/>
  <c r="U61" i="4"/>
  <c r="S61" i="4"/>
  <c r="Q61" i="4"/>
  <c r="O61" i="4"/>
  <c r="M61" i="4"/>
  <c r="K61" i="4"/>
  <c r="I61" i="4"/>
  <c r="G61" i="4"/>
  <c r="AG60" i="4"/>
  <c r="AE60" i="4"/>
  <c r="AC60" i="4"/>
  <c r="AA60" i="4"/>
  <c r="Y60" i="4"/>
  <c r="W60" i="4"/>
  <c r="U60" i="4"/>
  <c r="S60" i="4"/>
  <c r="Q60" i="4"/>
  <c r="O60" i="4"/>
  <c r="M60" i="4"/>
  <c r="K60" i="4"/>
  <c r="I60" i="4"/>
  <c r="G60" i="4"/>
  <c r="AG58" i="4"/>
  <c r="AE58" i="4"/>
  <c r="AC58" i="4"/>
  <c r="AA58" i="4"/>
  <c r="Y58" i="4"/>
  <c r="W58" i="4"/>
  <c r="U58" i="4"/>
  <c r="S58" i="4"/>
  <c r="Q58" i="4"/>
  <c r="O58" i="4"/>
  <c r="M58" i="4"/>
  <c r="K58" i="4"/>
  <c r="I58" i="4"/>
  <c r="G58" i="4"/>
  <c r="AG57" i="4"/>
  <c r="AE57" i="4"/>
  <c r="AC57" i="4"/>
  <c r="AA57" i="4"/>
  <c r="Y57" i="4"/>
  <c r="W57" i="4"/>
  <c r="U57" i="4"/>
  <c r="S57" i="4"/>
  <c r="Q57" i="4"/>
  <c r="O57" i="4"/>
  <c r="M57" i="4"/>
  <c r="K57" i="4"/>
  <c r="I57" i="4"/>
  <c r="G57" i="4"/>
  <c r="AG56" i="4"/>
  <c r="AE56" i="4"/>
  <c r="AC56" i="4"/>
  <c r="AA56" i="4"/>
  <c r="Y56" i="4"/>
  <c r="W56" i="4"/>
  <c r="U56" i="4"/>
  <c r="S56" i="4"/>
  <c r="Q56" i="4"/>
  <c r="O56" i="4"/>
  <c r="M56" i="4"/>
  <c r="K56" i="4"/>
  <c r="I56" i="4"/>
  <c r="G56" i="4"/>
  <c r="AG55" i="4"/>
  <c r="AE55" i="4"/>
  <c r="AC55" i="4"/>
  <c r="AA55" i="4"/>
  <c r="Y55" i="4"/>
  <c r="W55" i="4"/>
  <c r="U55" i="4"/>
  <c r="S55" i="4"/>
  <c r="Q55" i="4"/>
  <c r="O55" i="4"/>
  <c r="M55" i="4"/>
  <c r="K55" i="4"/>
  <c r="I55" i="4"/>
  <c r="G55" i="4"/>
  <c r="AG54" i="4"/>
  <c r="AE54" i="4"/>
  <c r="AC54" i="4"/>
  <c r="AA54" i="4"/>
  <c r="Y54" i="4"/>
  <c r="W54" i="4"/>
  <c r="U54" i="4"/>
  <c r="S54" i="4"/>
  <c r="Q54" i="4"/>
  <c r="O54" i="4"/>
  <c r="M54" i="4"/>
  <c r="K54" i="4"/>
  <c r="I54" i="4"/>
  <c r="G54" i="4"/>
  <c r="AG53" i="4"/>
  <c r="AE53" i="4"/>
  <c r="AC53" i="4"/>
  <c r="AA53" i="4"/>
  <c r="Y53" i="4"/>
  <c r="W53" i="4"/>
  <c r="U53" i="4"/>
  <c r="S53" i="4"/>
  <c r="Q53" i="4"/>
  <c r="O53" i="4"/>
  <c r="M53" i="4"/>
  <c r="K53" i="4"/>
  <c r="I53" i="4"/>
  <c r="G53" i="4"/>
  <c r="E68" i="5"/>
  <c r="E64" i="5"/>
  <c r="E63" i="5"/>
  <c r="E62" i="5"/>
  <c r="E61" i="5"/>
  <c r="E60" i="5"/>
  <c r="E58" i="5"/>
  <c r="E57" i="5"/>
  <c r="E56" i="5"/>
  <c r="E55" i="5"/>
  <c r="E54" i="5"/>
  <c r="E53" i="5"/>
  <c r="AS68" i="5"/>
  <c r="AQ68" i="5"/>
  <c r="AO68" i="5"/>
  <c r="AM68" i="5"/>
  <c r="AK68" i="5"/>
  <c r="AI68" i="5"/>
  <c r="AG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AS58" i="5"/>
  <c r="AQ58" i="5"/>
  <c r="AO58" i="5"/>
  <c r="AM58" i="5"/>
  <c r="AK58" i="5"/>
  <c r="AI58" i="5"/>
  <c r="AG58" i="5"/>
  <c r="AE58" i="5"/>
  <c r="AC58" i="5"/>
  <c r="AA58" i="5"/>
  <c r="Y58" i="5"/>
  <c r="W58" i="5"/>
  <c r="U58" i="5"/>
  <c r="S58" i="5"/>
  <c r="Q58" i="5"/>
  <c r="O58" i="5"/>
  <c r="M58" i="5"/>
  <c r="K58" i="5"/>
  <c r="I58" i="5"/>
  <c r="G58" i="5"/>
  <c r="AS64" i="5"/>
  <c r="AQ64" i="5"/>
  <c r="AO64" i="5"/>
  <c r="AM64" i="5"/>
  <c r="AK64" i="5"/>
  <c r="AI64" i="5"/>
  <c r="AG64" i="5"/>
  <c r="AE64" i="5"/>
  <c r="AC64" i="5"/>
  <c r="AA64" i="5"/>
  <c r="Y64" i="5"/>
  <c r="W64" i="5"/>
  <c r="U64" i="5"/>
  <c r="S64" i="5"/>
  <c r="Q64" i="5"/>
  <c r="O64" i="5"/>
  <c r="M64" i="5"/>
  <c r="K64" i="5"/>
  <c r="I64" i="5"/>
  <c r="G64" i="5"/>
  <c r="AS63" i="5"/>
  <c r="AQ63" i="5"/>
  <c r="AO63" i="5"/>
  <c r="AM63" i="5"/>
  <c r="AK63" i="5"/>
  <c r="AI63" i="5"/>
  <c r="AG63" i="5"/>
  <c r="AE63" i="5"/>
  <c r="AC63" i="5"/>
  <c r="AA63" i="5"/>
  <c r="Y63" i="5"/>
  <c r="W63" i="5"/>
  <c r="U63" i="5"/>
  <c r="S63" i="5"/>
  <c r="Q63" i="5"/>
  <c r="O63" i="5"/>
  <c r="M63" i="5"/>
  <c r="K63" i="5"/>
  <c r="I63" i="5"/>
  <c r="G63" i="5"/>
  <c r="AS62" i="5"/>
  <c r="AQ62" i="5"/>
  <c r="AO62" i="5"/>
  <c r="AM62" i="5"/>
  <c r="AK62" i="5"/>
  <c r="AI62" i="5"/>
  <c r="AG62" i="5"/>
  <c r="AE62" i="5"/>
  <c r="AC62" i="5"/>
  <c r="AA62" i="5"/>
  <c r="Y62" i="5"/>
  <c r="W62" i="5"/>
  <c r="U62" i="5"/>
  <c r="S62" i="5"/>
  <c r="Q62" i="5"/>
  <c r="O62" i="5"/>
  <c r="M62" i="5"/>
  <c r="K62" i="5"/>
  <c r="I62" i="5"/>
  <c r="G62" i="5"/>
  <c r="AS61" i="5"/>
  <c r="AQ61" i="5"/>
  <c r="AO61" i="5"/>
  <c r="AM61" i="5"/>
  <c r="AK61" i="5"/>
  <c r="AI61" i="5"/>
  <c r="AG61" i="5"/>
  <c r="AE61" i="5"/>
  <c r="AC61" i="5"/>
  <c r="AA61" i="5"/>
  <c r="Y61" i="5"/>
  <c r="W61" i="5"/>
  <c r="U61" i="5"/>
  <c r="S61" i="5"/>
  <c r="Q61" i="5"/>
  <c r="O61" i="5"/>
  <c r="M61" i="5"/>
  <c r="K61" i="5"/>
  <c r="I61" i="5"/>
  <c r="G61" i="5"/>
  <c r="AS60" i="5"/>
  <c r="AQ60" i="5"/>
  <c r="AO60" i="5"/>
  <c r="AM60" i="5"/>
  <c r="AK60" i="5"/>
  <c r="AI60" i="5"/>
  <c r="AG60" i="5"/>
  <c r="AE60" i="5"/>
  <c r="AC60" i="5"/>
  <c r="AA60" i="5"/>
  <c r="Y60" i="5"/>
  <c r="W60" i="5"/>
  <c r="U60" i="5"/>
  <c r="S60" i="5"/>
  <c r="Q60" i="5"/>
  <c r="O60" i="5"/>
  <c r="M60" i="5"/>
  <c r="K60" i="5"/>
  <c r="I60" i="5"/>
  <c r="G60" i="5"/>
  <c r="AS57" i="5"/>
  <c r="AQ57" i="5"/>
  <c r="AO57" i="5"/>
  <c r="AM57" i="5"/>
  <c r="AK57" i="5"/>
  <c r="AI57" i="5"/>
  <c r="AG57" i="5"/>
  <c r="AE57" i="5"/>
  <c r="AC57" i="5"/>
  <c r="AA57" i="5"/>
  <c r="Y57" i="5"/>
  <c r="W57" i="5"/>
  <c r="U57" i="5"/>
  <c r="S57" i="5"/>
  <c r="Q57" i="5"/>
  <c r="O57" i="5"/>
  <c r="M57" i="5"/>
  <c r="K57" i="5"/>
  <c r="I57" i="5"/>
  <c r="G57" i="5"/>
  <c r="AS56" i="5"/>
  <c r="AQ56" i="5"/>
  <c r="AO56" i="5"/>
  <c r="AM56" i="5"/>
  <c r="AK56" i="5"/>
  <c r="AI56" i="5"/>
  <c r="AG56" i="5"/>
  <c r="AE56" i="5"/>
  <c r="AC56" i="5"/>
  <c r="AA56" i="5"/>
  <c r="Y56" i="5"/>
  <c r="W56" i="5"/>
  <c r="U56" i="5"/>
  <c r="S56" i="5"/>
  <c r="Q56" i="5"/>
  <c r="O56" i="5"/>
  <c r="M56" i="5"/>
  <c r="K56" i="5"/>
  <c r="I56" i="5"/>
  <c r="G56" i="5"/>
  <c r="AS55" i="5"/>
  <c r="AQ55" i="5"/>
  <c r="AO55" i="5"/>
  <c r="AM55" i="5"/>
  <c r="AK55" i="5"/>
  <c r="AI55" i="5"/>
  <c r="AG55" i="5"/>
  <c r="AE55" i="5"/>
  <c r="AC55" i="5"/>
  <c r="AA55" i="5"/>
  <c r="Y55" i="5"/>
  <c r="W55" i="5"/>
  <c r="U55" i="5"/>
  <c r="S55" i="5"/>
  <c r="Q55" i="5"/>
  <c r="O55" i="5"/>
  <c r="M55" i="5"/>
  <c r="K55" i="5"/>
  <c r="I55" i="5"/>
  <c r="G55" i="5"/>
  <c r="AS54" i="5"/>
  <c r="AQ54" i="5"/>
  <c r="AO54" i="5"/>
  <c r="AM54" i="5"/>
  <c r="AK54" i="5"/>
  <c r="AI54" i="5"/>
  <c r="AG54" i="5"/>
  <c r="AE54" i="5"/>
  <c r="AC54" i="5"/>
  <c r="AA54" i="5"/>
  <c r="Y54" i="5"/>
  <c r="W54" i="5"/>
  <c r="U54" i="5"/>
  <c r="S54" i="5"/>
  <c r="Q54" i="5"/>
  <c r="O54" i="5"/>
  <c r="M54" i="5"/>
  <c r="K54" i="5"/>
  <c r="I54" i="5"/>
  <c r="G54" i="5"/>
  <c r="AS53" i="5"/>
  <c r="AQ53" i="5"/>
  <c r="AO53" i="5"/>
  <c r="AM53" i="5"/>
  <c r="AK53" i="5"/>
  <c r="AI53" i="5"/>
  <c r="AG53" i="5"/>
  <c r="AE53" i="5"/>
  <c r="AC53" i="5"/>
  <c r="AA53" i="5"/>
  <c r="Y53" i="5"/>
  <c r="W53" i="5"/>
  <c r="U53" i="5"/>
  <c r="S53" i="5"/>
  <c r="Q53" i="5"/>
  <c r="O53" i="5"/>
  <c r="M53" i="5"/>
  <c r="K53" i="5"/>
  <c r="I53" i="5"/>
  <c r="G53" i="5"/>
  <c r="AS48" i="5"/>
  <c r="AQ48" i="5"/>
  <c r="AO48" i="5"/>
  <c r="AM48" i="5"/>
  <c r="AK48" i="5"/>
  <c r="AI48" i="5"/>
  <c r="AG48" i="5"/>
  <c r="AE48" i="5"/>
  <c r="AC48" i="5"/>
  <c r="AA48" i="5"/>
  <c r="AS47" i="5"/>
  <c r="AQ47" i="5"/>
  <c r="AO47" i="5"/>
  <c r="AM47" i="5"/>
  <c r="AK47" i="5"/>
  <c r="AI47" i="5"/>
  <c r="AG47" i="5"/>
  <c r="AE47" i="5"/>
  <c r="AC47" i="5"/>
  <c r="AA47" i="5"/>
  <c r="AS46" i="5"/>
  <c r="AQ46" i="5"/>
  <c r="AO46" i="5"/>
  <c r="AM46" i="5"/>
  <c r="AK46" i="5"/>
  <c r="AI46" i="5"/>
  <c r="AG46" i="5"/>
  <c r="AE46" i="5"/>
  <c r="AC46" i="5"/>
  <c r="AA46" i="5"/>
  <c r="AS45" i="5"/>
  <c r="AQ45" i="5"/>
  <c r="AO45" i="5"/>
  <c r="AM45" i="5"/>
  <c r="AK45" i="5"/>
  <c r="AI45" i="5"/>
  <c r="AG45" i="5"/>
  <c r="AE45" i="5"/>
  <c r="AC45" i="5"/>
  <c r="AA45" i="5"/>
  <c r="AS44" i="5"/>
  <c r="AQ44" i="5"/>
  <c r="AO44" i="5"/>
  <c r="AM44" i="5"/>
  <c r="AK44" i="5"/>
  <c r="AI44" i="5"/>
  <c r="AG44" i="5"/>
  <c r="AE44" i="5"/>
  <c r="AC44" i="5"/>
  <c r="AA44" i="5"/>
  <c r="AS43" i="5"/>
  <c r="AQ43" i="5"/>
  <c r="AO43" i="5"/>
  <c r="AM43" i="5"/>
  <c r="AK43" i="5"/>
  <c r="AI43" i="5"/>
  <c r="AG43" i="5"/>
  <c r="AE43" i="5"/>
  <c r="AC43" i="5"/>
  <c r="AA43" i="5"/>
  <c r="AS42" i="5"/>
  <c r="AQ42" i="5"/>
  <c r="AO42" i="5"/>
  <c r="AM42" i="5"/>
  <c r="AK42" i="5"/>
  <c r="AI42" i="5"/>
  <c r="AG42" i="5"/>
  <c r="AE42" i="5"/>
  <c r="AC42" i="5"/>
  <c r="AA42" i="5"/>
  <c r="AS41" i="5"/>
  <c r="AQ41" i="5"/>
  <c r="AO41" i="5"/>
  <c r="AM41" i="5"/>
  <c r="AK41" i="5"/>
  <c r="AI41" i="5"/>
  <c r="AG41" i="5"/>
  <c r="AE41" i="5"/>
  <c r="AC41" i="5"/>
  <c r="AA41" i="5"/>
  <c r="AS40" i="5"/>
  <c r="AQ40" i="5"/>
  <c r="AO40" i="5"/>
  <c r="AM40" i="5"/>
  <c r="AK40" i="5"/>
  <c r="AI40" i="5"/>
  <c r="AG40" i="5"/>
  <c r="AE40" i="5"/>
  <c r="AC40" i="5"/>
  <c r="AA40" i="5"/>
  <c r="AS39" i="5"/>
  <c r="AQ39" i="5"/>
  <c r="AO39" i="5"/>
  <c r="AM39" i="5"/>
  <c r="AK39" i="5"/>
  <c r="AI39" i="5"/>
  <c r="AG39" i="5"/>
  <c r="AE39" i="5"/>
  <c r="AC39" i="5"/>
  <c r="AA39" i="5"/>
  <c r="AS38" i="5"/>
  <c r="AQ38" i="5"/>
  <c r="AO38" i="5"/>
  <c r="AM38" i="5"/>
  <c r="AK38" i="5"/>
  <c r="AI38" i="5"/>
  <c r="AG38" i="5"/>
  <c r="AE38" i="5"/>
  <c r="AC38" i="5"/>
  <c r="AA38" i="5"/>
  <c r="AS37" i="5"/>
  <c r="AQ37" i="5"/>
  <c r="AO37" i="5"/>
  <c r="AM37" i="5"/>
  <c r="AK37" i="5"/>
  <c r="AI37" i="5"/>
  <c r="AG37" i="5"/>
  <c r="AE37" i="5"/>
  <c r="AC37" i="5"/>
  <c r="AA37" i="5"/>
  <c r="AS36" i="5"/>
  <c r="AQ36" i="5"/>
  <c r="AO36" i="5"/>
  <c r="AM36" i="5"/>
  <c r="AK36" i="5"/>
  <c r="AI36" i="5"/>
  <c r="AG36" i="5"/>
  <c r="AE36" i="5"/>
  <c r="AC36" i="5"/>
  <c r="AA36" i="5"/>
  <c r="AS35" i="5"/>
  <c r="AQ35" i="5"/>
  <c r="AO35" i="5"/>
  <c r="AM35" i="5"/>
  <c r="AK35" i="5"/>
  <c r="AI35" i="5"/>
  <c r="AG35" i="5"/>
  <c r="AE35" i="5"/>
  <c r="AC35" i="5"/>
  <c r="AA35" i="5"/>
  <c r="AS34" i="5"/>
  <c r="AQ34" i="5"/>
  <c r="AO34" i="5"/>
  <c r="AM34" i="5"/>
  <c r="AK34" i="5"/>
  <c r="AI34" i="5"/>
  <c r="AG34" i="5"/>
  <c r="AE34" i="5"/>
  <c r="AC34" i="5"/>
  <c r="AA34" i="5"/>
  <c r="AS33" i="5"/>
  <c r="AQ33" i="5"/>
  <c r="AO33" i="5"/>
  <c r="AM33" i="5"/>
  <c r="AK33" i="5"/>
  <c r="AI33" i="5"/>
  <c r="AG33" i="5"/>
  <c r="AE33" i="5"/>
  <c r="AC33" i="5"/>
  <c r="AA33" i="5"/>
  <c r="AS32" i="5"/>
  <c r="AQ32" i="5"/>
  <c r="AO32" i="5"/>
  <c r="AM32" i="5"/>
  <c r="AK32" i="5"/>
  <c r="AI32" i="5"/>
  <c r="AG32" i="5"/>
  <c r="AE32" i="5"/>
  <c r="AC32" i="5"/>
  <c r="AA32" i="5"/>
  <c r="AS31" i="5"/>
  <c r="AQ31" i="5"/>
  <c r="AO31" i="5"/>
  <c r="AM31" i="5"/>
  <c r="AK31" i="5"/>
  <c r="AI31" i="5"/>
  <c r="AG31" i="5"/>
  <c r="AE31" i="5"/>
  <c r="AC31" i="5"/>
  <c r="AA31" i="5"/>
  <c r="AS30" i="5"/>
  <c r="AQ30" i="5"/>
  <c r="AO30" i="5"/>
  <c r="AM30" i="5"/>
  <c r="AK30" i="5"/>
  <c r="AI30" i="5"/>
  <c r="AG30" i="5"/>
  <c r="AE30" i="5"/>
  <c r="AC30" i="5"/>
  <c r="AA30" i="5"/>
  <c r="AS29" i="5"/>
  <c r="AQ29" i="5"/>
  <c r="AO29" i="5"/>
  <c r="AM29" i="5"/>
  <c r="AK29" i="5"/>
  <c r="AI29" i="5"/>
  <c r="AG29" i="5"/>
  <c r="AE29" i="5"/>
  <c r="AC29" i="5"/>
  <c r="AA29" i="5"/>
  <c r="AS28" i="5"/>
  <c r="AQ28" i="5"/>
  <c r="AO28" i="5"/>
  <c r="AM28" i="5"/>
  <c r="AK28" i="5"/>
  <c r="AI28" i="5"/>
  <c r="AG28" i="5"/>
  <c r="AE28" i="5"/>
  <c r="AC28" i="5"/>
  <c r="AA28" i="5"/>
  <c r="AS27" i="5"/>
  <c r="AQ27" i="5"/>
  <c r="AO27" i="5"/>
  <c r="AM27" i="5"/>
  <c r="AK27" i="5"/>
  <c r="AI27" i="5"/>
  <c r="AG27" i="5"/>
  <c r="AE27" i="5"/>
  <c r="AC27" i="5"/>
  <c r="AA27" i="5"/>
  <c r="AS26" i="5"/>
  <c r="AQ26" i="5"/>
  <c r="AO26" i="5"/>
  <c r="AM26" i="5"/>
  <c r="AK26" i="5"/>
  <c r="AI26" i="5"/>
  <c r="AG26" i="5"/>
  <c r="AE26" i="5"/>
  <c r="AC26" i="5"/>
  <c r="AA26" i="5"/>
  <c r="AS25" i="5"/>
  <c r="AQ25" i="5"/>
  <c r="AO25" i="5"/>
  <c r="AM25" i="5"/>
  <c r="AK25" i="5"/>
  <c r="AI25" i="5"/>
  <c r="AG25" i="5"/>
  <c r="AE25" i="5"/>
  <c r="AC25" i="5"/>
  <c r="AA25" i="5"/>
  <c r="AS24" i="5"/>
  <c r="AQ24" i="5"/>
  <c r="AO24" i="5"/>
  <c r="AM24" i="5"/>
  <c r="AK24" i="5"/>
  <c r="AI24" i="5"/>
  <c r="AG24" i="5"/>
  <c r="AE24" i="5"/>
  <c r="AC24" i="5"/>
  <c r="AA24" i="5"/>
  <c r="AS23" i="5"/>
  <c r="AQ23" i="5"/>
  <c r="AO23" i="5"/>
  <c r="AM23" i="5"/>
  <c r="AK23" i="5"/>
  <c r="AI23" i="5"/>
  <c r="AG23" i="5"/>
  <c r="AE23" i="5"/>
  <c r="AC23" i="5"/>
  <c r="AA23" i="5"/>
  <c r="AS22" i="5"/>
  <c r="AQ22" i="5"/>
  <c r="AO22" i="5"/>
  <c r="AM22" i="5"/>
  <c r="AK22" i="5"/>
  <c r="AI22" i="5"/>
  <c r="AG22" i="5"/>
  <c r="AE22" i="5"/>
  <c r="AC22" i="5"/>
  <c r="AA22" i="5"/>
  <c r="AS21" i="5"/>
  <c r="AQ21" i="5"/>
  <c r="AO21" i="5"/>
  <c r="AM21" i="5"/>
  <c r="AK21" i="5"/>
  <c r="AI21" i="5"/>
  <c r="AG21" i="5"/>
  <c r="AE21" i="5"/>
  <c r="AC21" i="5"/>
  <c r="AA21" i="5"/>
  <c r="AS20" i="5"/>
  <c r="AQ20" i="5"/>
  <c r="AO20" i="5"/>
  <c r="AM20" i="5"/>
  <c r="AK20" i="5"/>
  <c r="AI20" i="5"/>
  <c r="AG20" i="5"/>
  <c r="AE20" i="5"/>
  <c r="AC20" i="5"/>
  <c r="AA20" i="5"/>
  <c r="AS19" i="5"/>
  <c r="AQ19" i="5"/>
  <c r="AO19" i="5"/>
  <c r="AM19" i="5"/>
  <c r="AK19" i="5"/>
  <c r="AI19" i="5"/>
  <c r="AG19" i="5"/>
  <c r="AE19" i="5"/>
  <c r="AC19" i="5"/>
  <c r="AA19" i="5"/>
  <c r="AS18" i="5"/>
  <c r="AQ18" i="5"/>
  <c r="AO18" i="5"/>
  <c r="AM18" i="5"/>
  <c r="AK18" i="5"/>
  <c r="AI18" i="5"/>
  <c r="AG18" i="5"/>
  <c r="AE18" i="5"/>
  <c r="AC18" i="5"/>
  <c r="AA18" i="5"/>
  <c r="AS17" i="5"/>
  <c r="AQ17" i="5"/>
  <c r="AO17" i="5"/>
  <c r="AM17" i="5"/>
  <c r="AK17" i="5"/>
  <c r="AI17" i="5"/>
  <c r="AG17" i="5"/>
  <c r="AE17" i="5"/>
  <c r="AC17" i="5"/>
  <c r="AA17" i="5"/>
  <c r="AS16" i="5"/>
  <c r="AQ16" i="5"/>
  <c r="AO16" i="5"/>
  <c r="AM16" i="5"/>
  <c r="AK16" i="5"/>
  <c r="AI16" i="5"/>
  <c r="AG16" i="5"/>
  <c r="AE16" i="5"/>
  <c r="AC16" i="5"/>
  <c r="AA16" i="5"/>
  <c r="AS15" i="5"/>
  <c r="AQ15" i="5"/>
  <c r="AO15" i="5"/>
  <c r="AM15" i="5"/>
  <c r="AK15" i="5"/>
  <c r="AI15" i="5"/>
  <c r="AG15" i="5"/>
  <c r="AE15" i="5"/>
  <c r="AC15" i="5"/>
  <c r="AA15" i="5"/>
  <c r="AS14" i="5"/>
  <c r="AQ14" i="5"/>
  <c r="AO14" i="5"/>
  <c r="AM14" i="5"/>
  <c r="AK14" i="5"/>
  <c r="AI14" i="5"/>
  <c r="AG14" i="5"/>
  <c r="AE14" i="5"/>
  <c r="AC14" i="5"/>
  <c r="AA14" i="5"/>
  <c r="AS13" i="5"/>
  <c r="AQ13" i="5"/>
  <c r="AO13" i="5"/>
  <c r="AM13" i="5"/>
  <c r="AK13" i="5"/>
  <c r="AI13" i="5"/>
  <c r="AG13" i="5"/>
  <c r="AE13" i="5"/>
  <c r="AC13" i="5"/>
  <c r="AA13" i="5"/>
  <c r="AS12" i="5"/>
  <c r="AQ12" i="5"/>
  <c r="AO12" i="5"/>
  <c r="AM12" i="5"/>
  <c r="AK12" i="5"/>
  <c r="AI12" i="5"/>
  <c r="AG12" i="5"/>
  <c r="AE12" i="5"/>
  <c r="AC12" i="5"/>
  <c r="AA12" i="5"/>
  <c r="AS11" i="5"/>
  <c r="AQ11" i="5"/>
  <c r="AO11" i="5"/>
  <c r="AM11" i="5"/>
  <c r="AK11" i="5"/>
  <c r="AI11" i="5"/>
  <c r="AG11" i="5"/>
  <c r="AE11" i="5"/>
  <c r="AC11" i="5"/>
  <c r="AA11" i="5"/>
  <c r="AS10" i="5"/>
  <c r="AQ10" i="5"/>
  <c r="AO10" i="5"/>
  <c r="AM10" i="5"/>
  <c r="AK10" i="5"/>
  <c r="AI10" i="5"/>
  <c r="AG10" i="5"/>
  <c r="AE10" i="5"/>
  <c r="AC10" i="5"/>
  <c r="AA10" i="5"/>
  <c r="AS9" i="5"/>
  <c r="AQ9" i="5"/>
  <c r="AO9" i="5"/>
  <c r="AM9" i="5"/>
  <c r="AK9" i="5"/>
  <c r="AI9" i="5"/>
  <c r="AG9" i="5"/>
  <c r="AE9" i="5"/>
  <c r="AC9" i="5"/>
  <c r="AA9" i="5"/>
  <c r="AS8" i="5"/>
  <c r="AQ8" i="5"/>
  <c r="AO8" i="5"/>
  <c r="AM8" i="5"/>
  <c r="AK8" i="5"/>
  <c r="AI8" i="5"/>
  <c r="AG8" i="5"/>
  <c r="AE8" i="5"/>
  <c r="AC8" i="5"/>
  <c r="AA8" i="5"/>
  <c r="AS7" i="5"/>
  <c r="AQ7" i="5"/>
  <c r="AO7" i="5"/>
  <c r="AM7" i="5"/>
  <c r="AK7" i="5"/>
  <c r="AI7" i="5"/>
  <c r="AG7" i="5"/>
  <c r="AE7" i="5"/>
  <c r="AC7" i="5"/>
  <c r="AA7" i="5"/>
  <c r="AS6" i="5"/>
  <c r="AQ6" i="5"/>
  <c r="AO6" i="5"/>
  <c r="AM6" i="5"/>
  <c r="AK6" i="5"/>
  <c r="AI6" i="5"/>
  <c r="AG6" i="5"/>
  <c r="AE6" i="5"/>
  <c r="AC6" i="5"/>
  <c r="AA6" i="5"/>
  <c r="AS5" i="5"/>
  <c r="AQ5" i="5"/>
  <c r="AO5" i="5"/>
  <c r="AM5" i="5"/>
  <c r="AK5" i="5"/>
  <c r="AI5" i="5"/>
  <c r="AG5" i="5"/>
  <c r="AE5" i="5"/>
  <c r="AC5" i="5"/>
  <c r="AA5" i="5"/>
  <c r="Y48" i="5"/>
  <c r="U48" i="5"/>
  <c r="S48" i="5"/>
  <c r="Q48" i="5"/>
  <c r="O48" i="5"/>
  <c r="M48" i="5"/>
  <c r="I48" i="5"/>
  <c r="G48" i="5"/>
  <c r="E48" i="5"/>
  <c r="Y47" i="5"/>
  <c r="U47" i="5"/>
  <c r="S47" i="5"/>
  <c r="Q47" i="5"/>
  <c r="O47" i="5"/>
  <c r="M47" i="5"/>
  <c r="I47" i="5"/>
  <c r="G47" i="5"/>
  <c r="E47" i="5"/>
  <c r="Y46" i="5"/>
  <c r="U46" i="5"/>
  <c r="S46" i="5"/>
  <c r="Q46" i="5"/>
  <c r="O46" i="5"/>
  <c r="M46" i="5"/>
  <c r="I46" i="5"/>
  <c r="G46" i="5"/>
  <c r="E46" i="5"/>
  <c r="Y45" i="5"/>
  <c r="U45" i="5"/>
  <c r="S45" i="5"/>
  <c r="Q45" i="5"/>
  <c r="O45" i="5"/>
  <c r="M45" i="5"/>
  <c r="I45" i="5"/>
  <c r="G45" i="5"/>
  <c r="E45" i="5"/>
  <c r="Y44" i="5"/>
  <c r="U44" i="5"/>
  <c r="S44" i="5"/>
  <c r="Q44" i="5"/>
  <c r="O44" i="5"/>
  <c r="M44" i="5"/>
  <c r="I44" i="5"/>
  <c r="G44" i="5"/>
  <c r="E44" i="5"/>
  <c r="Y43" i="5"/>
  <c r="U43" i="5"/>
  <c r="S43" i="5"/>
  <c r="Q43" i="5"/>
  <c r="O43" i="5"/>
  <c r="M43" i="5"/>
  <c r="I43" i="5"/>
  <c r="G43" i="5"/>
  <c r="E43" i="5"/>
  <c r="Y42" i="5"/>
  <c r="U42" i="5"/>
  <c r="S42" i="5"/>
  <c r="Q42" i="5"/>
  <c r="O42" i="5"/>
  <c r="M42" i="5"/>
  <c r="I42" i="5"/>
  <c r="G42" i="5"/>
  <c r="E42" i="5"/>
  <c r="Y41" i="5"/>
  <c r="U41" i="5"/>
  <c r="S41" i="5"/>
  <c r="Q41" i="5"/>
  <c r="O41" i="5"/>
  <c r="M41" i="5"/>
  <c r="I41" i="5"/>
  <c r="G41" i="5"/>
  <c r="E41" i="5"/>
  <c r="Y40" i="5"/>
  <c r="U40" i="5"/>
  <c r="S40" i="5"/>
  <c r="Q40" i="5"/>
  <c r="O40" i="5"/>
  <c r="M40" i="5"/>
  <c r="I40" i="5"/>
  <c r="G40" i="5"/>
  <c r="E40" i="5"/>
  <c r="Y39" i="5"/>
  <c r="U39" i="5"/>
  <c r="S39" i="5"/>
  <c r="Q39" i="5"/>
  <c r="O39" i="5"/>
  <c r="M39" i="5"/>
  <c r="I39" i="5"/>
  <c r="G39" i="5"/>
  <c r="E39" i="5"/>
  <c r="Y38" i="5"/>
  <c r="U38" i="5"/>
  <c r="S38" i="5"/>
  <c r="Q38" i="5"/>
  <c r="O38" i="5"/>
  <c r="M38" i="5"/>
  <c r="I38" i="5"/>
  <c r="G38" i="5"/>
  <c r="E38" i="5"/>
  <c r="Y37" i="5"/>
  <c r="U37" i="5"/>
  <c r="S37" i="5"/>
  <c r="Q37" i="5"/>
  <c r="O37" i="5"/>
  <c r="M37" i="5"/>
  <c r="I37" i="5"/>
  <c r="G37" i="5"/>
  <c r="E37" i="5"/>
  <c r="Y36" i="5"/>
  <c r="U36" i="5"/>
  <c r="S36" i="5"/>
  <c r="Q36" i="5"/>
  <c r="O36" i="5"/>
  <c r="M36" i="5"/>
  <c r="I36" i="5"/>
  <c r="G36" i="5"/>
  <c r="E36" i="5"/>
  <c r="Y35" i="5"/>
  <c r="U35" i="5"/>
  <c r="S35" i="5"/>
  <c r="Q35" i="5"/>
  <c r="O35" i="5"/>
  <c r="M35" i="5"/>
  <c r="I35" i="5"/>
  <c r="G35" i="5"/>
  <c r="E35" i="5"/>
  <c r="Y34" i="5"/>
  <c r="U34" i="5"/>
  <c r="S34" i="5"/>
  <c r="Q34" i="5"/>
  <c r="O34" i="5"/>
  <c r="M34" i="5"/>
  <c r="I34" i="5"/>
  <c r="G34" i="5"/>
  <c r="E34" i="5"/>
  <c r="Y33" i="5"/>
  <c r="U33" i="5"/>
  <c r="S33" i="5"/>
  <c r="Q33" i="5"/>
  <c r="O33" i="5"/>
  <c r="M33" i="5"/>
  <c r="I33" i="5"/>
  <c r="G33" i="5"/>
  <c r="E33" i="5"/>
  <c r="Y32" i="5"/>
  <c r="U32" i="5"/>
  <c r="S32" i="5"/>
  <c r="Q32" i="5"/>
  <c r="O32" i="5"/>
  <c r="M32" i="5"/>
  <c r="I32" i="5"/>
  <c r="G32" i="5"/>
  <c r="E32" i="5"/>
  <c r="Y31" i="5"/>
  <c r="U31" i="5"/>
  <c r="S31" i="5"/>
  <c r="Q31" i="5"/>
  <c r="O31" i="5"/>
  <c r="M31" i="5"/>
  <c r="I31" i="5"/>
  <c r="G31" i="5"/>
  <c r="E31" i="5"/>
  <c r="Y30" i="5"/>
  <c r="U30" i="5"/>
  <c r="S30" i="5"/>
  <c r="Q30" i="5"/>
  <c r="O30" i="5"/>
  <c r="M30" i="5"/>
  <c r="I30" i="5"/>
  <c r="G30" i="5"/>
  <c r="E30" i="5"/>
  <c r="Y29" i="5"/>
  <c r="U29" i="5"/>
  <c r="S29" i="5"/>
  <c r="Q29" i="5"/>
  <c r="O29" i="5"/>
  <c r="M29" i="5"/>
  <c r="I29" i="5"/>
  <c r="G29" i="5"/>
  <c r="E29" i="5"/>
  <c r="Y28" i="5"/>
  <c r="U28" i="5"/>
  <c r="S28" i="5"/>
  <c r="Q28" i="5"/>
  <c r="O28" i="5"/>
  <c r="M28" i="5"/>
  <c r="I28" i="5"/>
  <c r="G28" i="5"/>
  <c r="E28" i="5"/>
  <c r="Y27" i="5"/>
  <c r="U27" i="5"/>
  <c r="S27" i="5"/>
  <c r="Q27" i="5"/>
  <c r="O27" i="5"/>
  <c r="M27" i="5"/>
  <c r="I27" i="5"/>
  <c r="G27" i="5"/>
  <c r="E27" i="5"/>
  <c r="Y26" i="5"/>
  <c r="U26" i="5"/>
  <c r="S26" i="5"/>
  <c r="Q26" i="5"/>
  <c r="O26" i="5"/>
  <c r="M26" i="5"/>
  <c r="I26" i="5"/>
  <c r="G26" i="5"/>
  <c r="E26" i="5"/>
  <c r="Y25" i="5"/>
  <c r="U25" i="5"/>
  <c r="S25" i="5"/>
  <c r="Q25" i="5"/>
  <c r="O25" i="5"/>
  <c r="M25" i="5"/>
  <c r="I25" i="5"/>
  <c r="G25" i="5"/>
  <c r="E25" i="5"/>
  <c r="Y24" i="5"/>
  <c r="U24" i="5"/>
  <c r="S24" i="5"/>
  <c r="Q24" i="5"/>
  <c r="O24" i="5"/>
  <c r="M24" i="5"/>
  <c r="I24" i="5"/>
  <c r="G24" i="5"/>
  <c r="E24" i="5"/>
  <c r="Y23" i="5"/>
  <c r="U23" i="5"/>
  <c r="S23" i="5"/>
  <c r="Q23" i="5"/>
  <c r="O23" i="5"/>
  <c r="M23" i="5"/>
  <c r="I23" i="5"/>
  <c r="G23" i="5"/>
  <c r="E23" i="5"/>
  <c r="Y22" i="5"/>
  <c r="U22" i="5"/>
  <c r="S22" i="5"/>
  <c r="Q22" i="5"/>
  <c r="O22" i="5"/>
  <c r="M22" i="5"/>
  <c r="I22" i="5"/>
  <c r="G22" i="5"/>
  <c r="E22" i="5"/>
  <c r="Y21" i="5"/>
  <c r="U21" i="5"/>
  <c r="S21" i="5"/>
  <c r="Q21" i="5"/>
  <c r="O21" i="5"/>
  <c r="M21" i="5"/>
  <c r="I21" i="5"/>
  <c r="G21" i="5"/>
  <c r="E21" i="5"/>
  <c r="Y20" i="5"/>
  <c r="U20" i="5"/>
  <c r="S20" i="5"/>
  <c r="Q20" i="5"/>
  <c r="O20" i="5"/>
  <c r="M20" i="5"/>
  <c r="I20" i="5"/>
  <c r="G20" i="5"/>
  <c r="E20" i="5"/>
  <c r="Y19" i="5"/>
  <c r="U19" i="5"/>
  <c r="S19" i="5"/>
  <c r="Q19" i="5"/>
  <c r="O19" i="5"/>
  <c r="M19" i="5"/>
  <c r="I19" i="5"/>
  <c r="G19" i="5"/>
  <c r="E19" i="5"/>
  <c r="Y18" i="5"/>
  <c r="U18" i="5"/>
  <c r="S18" i="5"/>
  <c r="Q18" i="5"/>
  <c r="O18" i="5"/>
  <c r="M18" i="5"/>
  <c r="I18" i="5"/>
  <c r="G18" i="5"/>
  <c r="E18" i="5"/>
  <c r="Y17" i="5"/>
  <c r="U17" i="5"/>
  <c r="S17" i="5"/>
  <c r="Q17" i="5"/>
  <c r="O17" i="5"/>
  <c r="M17" i="5"/>
  <c r="I17" i="5"/>
  <c r="G17" i="5"/>
  <c r="E17" i="5"/>
  <c r="Y16" i="5"/>
  <c r="U16" i="5"/>
  <c r="S16" i="5"/>
  <c r="Q16" i="5"/>
  <c r="O16" i="5"/>
  <c r="M16" i="5"/>
  <c r="I16" i="5"/>
  <c r="G16" i="5"/>
  <c r="E16" i="5"/>
  <c r="Y15" i="5"/>
  <c r="U15" i="5"/>
  <c r="S15" i="5"/>
  <c r="Q15" i="5"/>
  <c r="O15" i="5"/>
  <c r="M15" i="5"/>
  <c r="I15" i="5"/>
  <c r="G15" i="5"/>
  <c r="E15" i="5"/>
  <c r="Y14" i="5"/>
  <c r="U14" i="5"/>
  <c r="S14" i="5"/>
  <c r="Q14" i="5"/>
  <c r="O14" i="5"/>
  <c r="M14" i="5"/>
  <c r="I14" i="5"/>
  <c r="G14" i="5"/>
  <c r="E14" i="5"/>
  <c r="Y13" i="5"/>
  <c r="U13" i="5"/>
  <c r="S13" i="5"/>
  <c r="Q13" i="5"/>
  <c r="O13" i="5"/>
  <c r="M13" i="5"/>
  <c r="I13" i="5"/>
  <c r="G13" i="5"/>
  <c r="E13" i="5"/>
  <c r="Y12" i="5"/>
  <c r="U12" i="5"/>
  <c r="S12" i="5"/>
  <c r="Q12" i="5"/>
  <c r="O12" i="5"/>
  <c r="M12" i="5"/>
  <c r="I12" i="5"/>
  <c r="G12" i="5"/>
  <c r="E12" i="5"/>
  <c r="Y11" i="5"/>
  <c r="U11" i="5"/>
  <c r="S11" i="5"/>
  <c r="Q11" i="5"/>
  <c r="O11" i="5"/>
  <c r="M11" i="5"/>
  <c r="I11" i="5"/>
  <c r="G11" i="5"/>
  <c r="E11" i="5"/>
  <c r="Y10" i="5"/>
  <c r="U10" i="5"/>
  <c r="S10" i="5"/>
  <c r="Q10" i="5"/>
  <c r="O10" i="5"/>
  <c r="M10" i="5"/>
  <c r="I10" i="5"/>
  <c r="G10" i="5"/>
  <c r="E10" i="5"/>
  <c r="Y9" i="5"/>
  <c r="U9" i="5"/>
  <c r="S9" i="5"/>
  <c r="Q9" i="5"/>
  <c r="O9" i="5"/>
  <c r="M9" i="5"/>
  <c r="I9" i="5"/>
  <c r="G9" i="5"/>
  <c r="E9" i="5"/>
  <c r="Y8" i="5"/>
  <c r="U8" i="5"/>
  <c r="S8" i="5"/>
  <c r="Q8" i="5"/>
  <c r="O8" i="5"/>
  <c r="M8" i="5"/>
  <c r="I8" i="5"/>
  <c r="G8" i="5"/>
  <c r="E8" i="5"/>
  <c r="Y7" i="5"/>
  <c r="U7" i="5"/>
  <c r="S7" i="5"/>
  <c r="Q7" i="5"/>
  <c r="O7" i="5"/>
  <c r="M7" i="5"/>
  <c r="I7" i="5"/>
  <c r="G7" i="5"/>
  <c r="E7" i="5"/>
  <c r="Y6" i="5"/>
  <c r="U6" i="5"/>
  <c r="S6" i="5"/>
  <c r="Q6" i="5"/>
  <c r="O6" i="5"/>
  <c r="M6" i="5"/>
  <c r="I6" i="5"/>
  <c r="G6" i="5"/>
  <c r="E6" i="5"/>
  <c r="Y5" i="5"/>
  <c r="W5" i="5"/>
  <c r="U5" i="5"/>
  <c r="S5" i="5"/>
  <c r="Q5" i="5"/>
  <c r="O5" i="5"/>
  <c r="M5" i="5"/>
  <c r="K5" i="5"/>
  <c r="I5" i="5"/>
  <c r="G5" i="5"/>
  <c r="E5" i="5"/>
  <c r="AG48" i="4"/>
  <c r="AE48" i="4"/>
  <c r="AC48" i="4"/>
  <c r="AG47" i="4"/>
  <c r="AE47" i="4"/>
  <c r="AC47" i="4"/>
  <c r="AG46" i="4"/>
  <c r="AE46" i="4"/>
  <c r="AC46" i="4"/>
  <c r="AG45" i="4"/>
  <c r="AE45" i="4"/>
  <c r="AC45" i="4"/>
  <c r="AG44" i="4"/>
  <c r="AE44" i="4"/>
  <c r="AC44" i="4"/>
  <c r="AG43" i="4"/>
  <c r="AE43" i="4"/>
  <c r="AC43" i="4"/>
  <c r="AG42" i="4"/>
  <c r="AE42" i="4"/>
  <c r="AC42" i="4"/>
  <c r="AG41" i="4"/>
  <c r="AE41" i="4"/>
  <c r="AC41" i="4"/>
  <c r="AG40" i="4"/>
  <c r="AE40" i="4"/>
  <c r="AC40" i="4"/>
  <c r="AG39" i="4"/>
  <c r="AE39" i="4"/>
  <c r="AC39" i="4"/>
  <c r="AG38" i="4"/>
  <c r="AE38" i="4"/>
  <c r="AC38" i="4"/>
  <c r="AG37" i="4"/>
  <c r="AE37" i="4"/>
  <c r="AC37" i="4"/>
  <c r="AG36" i="4"/>
  <c r="AE36" i="4"/>
  <c r="AC36" i="4"/>
  <c r="AG35" i="4"/>
  <c r="AE35" i="4"/>
  <c r="AC35" i="4"/>
  <c r="AG34" i="4"/>
  <c r="AE34" i="4"/>
  <c r="AC34" i="4"/>
  <c r="AG33" i="4"/>
  <c r="AE33" i="4"/>
  <c r="AC33" i="4"/>
  <c r="AG32" i="4"/>
  <c r="AE32" i="4"/>
  <c r="AC32" i="4"/>
  <c r="AG31" i="4"/>
  <c r="AE31" i="4"/>
  <c r="AC31" i="4"/>
  <c r="AG30" i="4"/>
  <c r="AE30" i="4"/>
  <c r="AC30" i="4"/>
  <c r="AG29" i="4"/>
  <c r="AE29" i="4"/>
  <c r="AC29" i="4"/>
  <c r="AG28" i="4"/>
  <c r="AE28" i="4"/>
  <c r="AC28" i="4"/>
  <c r="AG27" i="4"/>
  <c r="AE27" i="4"/>
  <c r="AC27" i="4"/>
  <c r="AG26" i="4"/>
  <c r="AE26" i="4"/>
  <c r="AC26" i="4"/>
  <c r="AG25" i="4"/>
  <c r="AE25" i="4"/>
  <c r="AC25" i="4"/>
  <c r="AG24" i="4"/>
  <c r="AE24" i="4"/>
  <c r="AC24" i="4"/>
  <c r="AG23" i="4"/>
  <c r="AE23" i="4"/>
  <c r="AC23" i="4"/>
  <c r="AG22" i="4"/>
  <c r="AE22" i="4"/>
  <c r="AC22" i="4"/>
  <c r="AG21" i="4"/>
  <c r="AE21" i="4"/>
  <c r="AC21" i="4"/>
  <c r="AG20" i="4"/>
  <c r="AE20" i="4"/>
  <c r="AC20" i="4"/>
  <c r="AG19" i="4"/>
  <c r="AE19" i="4"/>
  <c r="AC19" i="4"/>
  <c r="AG18" i="4"/>
  <c r="AE18" i="4"/>
  <c r="AC18" i="4"/>
  <c r="AG17" i="4"/>
  <c r="AE17" i="4"/>
  <c r="AC17" i="4"/>
  <c r="AG16" i="4"/>
  <c r="AE16" i="4"/>
  <c r="AC16" i="4"/>
  <c r="AG15" i="4"/>
  <c r="AE15" i="4"/>
  <c r="AC15" i="4"/>
  <c r="AG14" i="4"/>
  <c r="AE14" i="4"/>
  <c r="AC14" i="4"/>
  <c r="AG13" i="4"/>
  <c r="AE13" i="4"/>
  <c r="AC13" i="4"/>
  <c r="AG12" i="4"/>
  <c r="AE12" i="4"/>
  <c r="AC12" i="4"/>
  <c r="AG11" i="4"/>
  <c r="AE11" i="4"/>
  <c r="AC11" i="4"/>
  <c r="AG10" i="4"/>
  <c r="AE10" i="4"/>
  <c r="AC10" i="4"/>
  <c r="AG9" i="4"/>
  <c r="AE9" i="4"/>
  <c r="AC9" i="4"/>
  <c r="AG8" i="4"/>
  <c r="AE8" i="4"/>
  <c r="AC8" i="4"/>
  <c r="AG7" i="4"/>
  <c r="AE7" i="4"/>
  <c r="AC7" i="4"/>
  <c r="AG6" i="4"/>
  <c r="AE6" i="4"/>
  <c r="AC6" i="4"/>
  <c r="AG5" i="4"/>
  <c r="AE5" i="4"/>
  <c r="AC5" i="4"/>
  <c r="AA48" i="4"/>
  <c r="Y48" i="4"/>
  <c r="U48" i="4"/>
  <c r="S48" i="4"/>
  <c r="Q48" i="4"/>
  <c r="O48" i="4"/>
  <c r="M48" i="4"/>
  <c r="K48" i="4"/>
  <c r="I48" i="4"/>
  <c r="G48" i="4"/>
  <c r="AA47" i="4"/>
  <c r="Y47" i="4"/>
  <c r="U47" i="4"/>
  <c r="S47" i="4"/>
  <c r="Q47" i="4"/>
  <c r="O47" i="4"/>
  <c r="M47" i="4"/>
  <c r="K47" i="4"/>
  <c r="I47" i="4"/>
  <c r="G47" i="4"/>
  <c r="AA46" i="4"/>
  <c r="Y46" i="4"/>
  <c r="U46" i="4"/>
  <c r="S46" i="4"/>
  <c r="Q46" i="4"/>
  <c r="O46" i="4"/>
  <c r="M46" i="4"/>
  <c r="K46" i="4"/>
  <c r="I46" i="4"/>
  <c r="G46" i="4"/>
  <c r="AA45" i="4"/>
  <c r="Y45" i="4"/>
  <c r="U45" i="4"/>
  <c r="S45" i="4"/>
  <c r="Q45" i="4"/>
  <c r="O45" i="4"/>
  <c r="M45" i="4"/>
  <c r="K45" i="4"/>
  <c r="I45" i="4"/>
  <c r="G45" i="4"/>
  <c r="AA44" i="4"/>
  <c r="Y44" i="4"/>
  <c r="U44" i="4"/>
  <c r="S44" i="4"/>
  <c r="Q44" i="4"/>
  <c r="O44" i="4"/>
  <c r="M44" i="4"/>
  <c r="K44" i="4"/>
  <c r="I44" i="4"/>
  <c r="G44" i="4"/>
  <c r="AA43" i="4"/>
  <c r="Y43" i="4"/>
  <c r="U43" i="4"/>
  <c r="S43" i="4"/>
  <c r="Q43" i="4"/>
  <c r="O43" i="4"/>
  <c r="M43" i="4"/>
  <c r="K43" i="4"/>
  <c r="I43" i="4"/>
  <c r="G43" i="4"/>
  <c r="AA42" i="4"/>
  <c r="Y42" i="4"/>
  <c r="U42" i="4"/>
  <c r="S42" i="4"/>
  <c r="Q42" i="4"/>
  <c r="O42" i="4"/>
  <c r="M42" i="4"/>
  <c r="K42" i="4"/>
  <c r="I42" i="4"/>
  <c r="G42" i="4"/>
  <c r="AA41" i="4"/>
  <c r="Y41" i="4"/>
  <c r="U41" i="4"/>
  <c r="S41" i="4"/>
  <c r="Q41" i="4"/>
  <c r="O41" i="4"/>
  <c r="M41" i="4"/>
  <c r="K41" i="4"/>
  <c r="I41" i="4"/>
  <c r="G41" i="4"/>
  <c r="AA40" i="4"/>
  <c r="Y40" i="4"/>
  <c r="U40" i="4"/>
  <c r="S40" i="4"/>
  <c r="Q40" i="4"/>
  <c r="O40" i="4"/>
  <c r="M40" i="4"/>
  <c r="K40" i="4"/>
  <c r="I40" i="4"/>
  <c r="G40" i="4"/>
  <c r="AA39" i="4"/>
  <c r="Y39" i="4"/>
  <c r="U39" i="4"/>
  <c r="S39" i="4"/>
  <c r="Q39" i="4"/>
  <c r="O39" i="4"/>
  <c r="M39" i="4"/>
  <c r="K39" i="4"/>
  <c r="I39" i="4"/>
  <c r="G39" i="4"/>
  <c r="AA38" i="4"/>
  <c r="Y38" i="4"/>
  <c r="U38" i="4"/>
  <c r="S38" i="4"/>
  <c r="Q38" i="4"/>
  <c r="O38" i="4"/>
  <c r="M38" i="4"/>
  <c r="K38" i="4"/>
  <c r="I38" i="4"/>
  <c r="G38" i="4"/>
  <c r="AA37" i="4"/>
  <c r="Y37" i="4"/>
  <c r="U37" i="4"/>
  <c r="S37" i="4"/>
  <c r="Q37" i="4"/>
  <c r="O37" i="4"/>
  <c r="M37" i="4"/>
  <c r="K37" i="4"/>
  <c r="I37" i="4"/>
  <c r="G37" i="4"/>
  <c r="AA36" i="4"/>
  <c r="Y36" i="4"/>
  <c r="U36" i="4"/>
  <c r="S36" i="4"/>
  <c r="Q36" i="4"/>
  <c r="O36" i="4"/>
  <c r="M36" i="4"/>
  <c r="K36" i="4"/>
  <c r="I36" i="4"/>
  <c r="G36" i="4"/>
  <c r="AA35" i="4"/>
  <c r="Y35" i="4"/>
  <c r="U35" i="4"/>
  <c r="S35" i="4"/>
  <c r="Q35" i="4"/>
  <c r="O35" i="4"/>
  <c r="M35" i="4"/>
  <c r="K35" i="4"/>
  <c r="I35" i="4"/>
  <c r="G35" i="4"/>
  <c r="AA34" i="4"/>
  <c r="Y34" i="4"/>
  <c r="U34" i="4"/>
  <c r="S34" i="4"/>
  <c r="Q34" i="4"/>
  <c r="O34" i="4"/>
  <c r="M34" i="4"/>
  <c r="K34" i="4"/>
  <c r="I34" i="4"/>
  <c r="G34" i="4"/>
  <c r="AA33" i="4"/>
  <c r="Y33" i="4"/>
  <c r="U33" i="4"/>
  <c r="S33" i="4"/>
  <c r="Q33" i="4"/>
  <c r="O33" i="4"/>
  <c r="M33" i="4"/>
  <c r="K33" i="4"/>
  <c r="I33" i="4"/>
  <c r="G33" i="4"/>
  <c r="AA32" i="4"/>
  <c r="Y32" i="4"/>
  <c r="U32" i="4"/>
  <c r="S32" i="4"/>
  <c r="Q32" i="4"/>
  <c r="O32" i="4"/>
  <c r="M32" i="4"/>
  <c r="K32" i="4"/>
  <c r="I32" i="4"/>
  <c r="G32" i="4"/>
  <c r="AA31" i="4"/>
  <c r="Y31" i="4"/>
  <c r="U31" i="4"/>
  <c r="S31" i="4"/>
  <c r="Q31" i="4"/>
  <c r="O31" i="4"/>
  <c r="M31" i="4"/>
  <c r="K31" i="4"/>
  <c r="I31" i="4"/>
  <c r="G31" i="4"/>
  <c r="AA30" i="4"/>
  <c r="Y30" i="4"/>
  <c r="U30" i="4"/>
  <c r="S30" i="4"/>
  <c r="Q30" i="4"/>
  <c r="O30" i="4"/>
  <c r="M30" i="4"/>
  <c r="K30" i="4"/>
  <c r="I30" i="4"/>
  <c r="G30" i="4"/>
  <c r="AA29" i="4"/>
  <c r="Y29" i="4"/>
  <c r="U29" i="4"/>
  <c r="S29" i="4"/>
  <c r="Q29" i="4"/>
  <c r="O29" i="4"/>
  <c r="M29" i="4"/>
  <c r="K29" i="4"/>
  <c r="I29" i="4"/>
  <c r="G29" i="4"/>
  <c r="AA28" i="4"/>
  <c r="Y28" i="4"/>
  <c r="U28" i="4"/>
  <c r="S28" i="4"/>
  <c r="Q28" i="4"/>
  <c r="O28" i="4"/>
  <c r="M28" i="4"/>
  <c r="K28" i="4"/>
  <c r="I28" i="4"/>
  <c r="G28" i="4"/>
  <c r="AA27" i="4"/>
  <c r="Y27" i="4"/>
  <c r="U27" i="4"/>
  <c r="S27" i="4"/>
  <c r="Q27" i="4"/>
  <c r="O27" i="4"/>
  <c r="M27" i="4"/>
  <c r="K27" i="4"/>
  <c r="I27" i="4"/>
  <c r="G27" i="4"/>
  <c r="AA26" i="4"/>
  <c r="Y26" i="4"/>
  <c r="U26" i="4"/>
  <c r="S26" i="4"/>
  <c r="Q26" i="4"/>
  <c r="O26" i="4"/>
  <c r="M26" i="4"/>
  <c r="K26" i="4"/>
  <c r="I26" i="4"/>
  <c r="G26" i="4"/>
  <c r="AA25" i="4"/>
  <c r="Y25" i="4"/>
  <c r="U25" i="4"/>
  <c r="S25" i="4"/>
  <c r="Q25" i="4"/>
  <c r="O25" i="4"/>
  <c r="M25" i="4"/>
  <c r="K25" i="4"/>
  <c r="I25" i="4"/>
  <c r="G25" i="4"/>
  <c r="AA24" i="4"/>
  <c r="Y24" i="4"/>
  <c r="U24" i="4"/>
  <c r="S24" i="4"/>
  <c r="Q24" i="4"/>
  <c r="O24" i="4"/>
  <c r="M24" i="4"/>
  <c r="K24" i="4"/>
  <c r="I24" i="4"/>
  <c r="G24" i="4"/>
  <c r="AA23" i="4"/>
  <c r="Y23" i="4"/>
  <c r="U23" i="4"/>
  <c r="S23" i="4"/>
  <c r="Q23" i="4"/>
  <c r="O23" i="4"/>
  <c r="M23" i="4"/>
  <c r="K23" i="4"/>
  <c r="I23" i="4"/>
  <c r="G23" i="4"/>
  <c r="AA22" i="4"/>
  <c r="Y22" i="4"/>
  <c r="U22" i="4"/>
  <c r="S22" i="4"/>
  <c r="Q22" i="4"/>
  <c r="O22" i="4"/>
  <c r="M22" i="4"/>
  <c r="K22" i="4"/>
  <c r="I22" i="4"/>
  <c r="G22" i="4"/>
  <c r="AA21" i="4"/>
  <c r="Y21" i="4"/>
  <c r="U21" i="4"/>
  <c r="S21" i="4"/>
  <c r="Q21" i="4"/>
  <c r="O21" i="4"/>
  <c r="M21" i="4"/>
  <c r="K21" i="4"/>
  <c r="I21" i="4"/>
  <c r="G21" i="4"/>
  <c r="AA20" i="4"/>
  <c r="Y20" i="4"/>
  <c r="U20" i="4"/>
  <c r="S20" i="4"/>
  <c r="Q20" i="4"/>
  <c r="O20" i="4"/>
  <c r="M20" i="4"/>
  <c r="K20" i="4"/>
  <c r="I20" i="4"/>
  <c r="G20" i="4"/>
  <c r="AA19" i="4"/>
  <c r="Y19" i="4"/>
  <c r="U19" i="4"/>
  <c r="S19" i="4"/>
  <c r="Q19" i="4"/>
  <c r="O19" i="4"/>
  <c r="M19" i="4"/>
  <c r="K19" i="4"/>
  <c r="I19" i="4"/>
  <c r="G19" i="4"/>
  <c r="AA18" i="4"/>
  <c r="Y18" i="4"/>
  <c r="U18" i="4"/>
  <c r="S18" i="4"/>
  <c r="Q18" i="4"/>
  <c r="O18" i="4"/>
  <c r="M18" i="4"/>
  <c r="K18" i="4"/>
  <c r="I18" i="4"/>
  <c r="G18" i="4"/>
  <c r="AA17" i="4"/>
  <c r="Y17" i="4"/>
  <c r="U17" i="4"/>
  <c r="S17" i="4"/>
  <c r="Q17" i="4"/>
  <c r="O17" i="4"/>
  <c r="M17" i="4"/>
  <c r="K17" i="4"/>
  <c r="I17" i="4"/>
  <c r="G17" i="4"/>
  <c r="AA16" i="4"/>
  <c r="Y16" i="4"/>
  <c r="U16" i="4"/>
  <c r="S16" i="4"/>
  <c r="Q16" i="4"/>
  <c r="O16" i="4"/>
  <c r="M16" i="4"/>
  <c r="K16" i="4"/>
  <c r="I16" i="4"/>
  <c r="G16" i="4"/>
  <c r="AA15" i="4"/>
  <c r="Y15" i="4"/>
  <c r="U15" i="4"/>
  <c r="S15" i="4"/>
  <c r="Q15" i="4"/>
  <c r="O15" i="4"/>
  <c r="M15" i="4"/>
  <c r="K15" i="4"/>
  <c r="I15" i="4"/>
  <c r="G15" i="4"/>
  <c r="AA14" i="4"/>
  <c r="Y14" i="4"/>
  <c r="U14" i="4"/>
  <c r="S14" i="4"/>
  <c r="Q14" i="4"/>
  <c r="O14" i="4"/>
  <c r="M14" i="4"/>
  <c r="K14" i="4"/>
  <c r="I14" i="4"/>
  <c r="G14" i="4"/>
  <c r="AA13" i="4"/>
  <c r="Y13" i="4"/>
  <c r="U13" i="4"/>
  <c r="S13" i="4"/>
  <c r="Q13" i="4"/>
  <c r="O13" i="4"/>
  <c r="M13" i="4"/>
  <c r="K13" i="4"/>
  <c r="I13" i="4"/>
  <c r="G13" i="4"/>
  <c r="AA12" i="4"/>
  <c r="Y12" i="4"/>
  <c r="U12" i="4"/>
  <c r="S12" i="4"/>
  <c r="Q12" i="4"/>
  <c r="O12" i="4"/>
  <c r="M12" i="4"/>
  <c r="K12" i="4"/>
  <c r="I12" i="4"/>
  <c r="G12" i="4"/>
  <c r="AA11" i="4"/>
  <c r="Y11" i="4"/>
  <c r="U11" i="4"/>
  <c r="S11" i="4"/>
  <c r="Q11" i="4"/>
  <c r="O11" i="4"/>
  <c r="M11" i="4"/>
  <c r="K11" i="4"/>
  <c r="I11" i="4"/>
  <c r="G11" i="4"/>
  <c r="AA10" i="4"/>
  <c r="Y10" i="4"/>
  <c r="U10" i="4"/>
  <c r="S10" i="4"/>
  <c r="Q10" i="4"/>
  <c r="O10" i="4"/>
  <c r="M10" i="4"/>
  <c r="K10" i="4"/>
  <c r="I10" i="4"/>
  <c r="G10" i="4"/>
  <c r="AA9" i="4"/>
  <c r="Y9" i="4"/>
  <c r="U9" i="4"/>
  <c r="S9" i="4"/>
  <c r="Q9" i="4"/>
  <c r="O9" i="4"/>
  <c r="M9" i="4"/>
  <c r="K9" i="4"/>
  <c r="I9" i="4"/>
  <c r="G9" i="4"/>
  <c r="AA8" i="4"/>
  <c r="Y8" i="4"/>
  <c r="U8" i="4"/>
  <c r="S8" i="4"/>
  <c r="Q8" i="4"/>
  <c r="O8" i="4"/>
  <c r="M8" i="4"/>
  <c r="K8" i="4"/>
  <c r="I8" i="4"/>
  <c r="G8" i="4"/>
  <c r="AA7" i="4"/>
  <c r="Y7" i="4"/>
  <c r="U7" i="4"/>
  <c r="S7" i="4"/>
  <c r="Q7" i="4"/>
  <c r="O7" i="4"/>
  <c r="M7" i="4"/>
  <c r="K7" i="4"/>
  <c r="I7" i="4"/>
  <c r="G7" i="4"/>
  <c r="AA6" i="4"/>
  <c r="Y6" i="4"/>
  <c r="U6" i="4"/>
  <c r="S6" i="4"/>
  <c r="Q6" i="4"/>
  <c r="O6" i="4"/>
  <c r="M6" i="4"/>
  <c r="K6" i="4"/>
  <c r="I6" i="4"/>
  <c r="G6" i="4"/>
  <c r="AA5" i="4"/>
  <c r="Y5" i="4"/>
  <c r="W5" i="4"/>
  <c r="U5" i="4"/>
  <c r="S5" i="4"/>
  <c r="Q5" i="4"/>
  <c r="O5" i="4"/>
  <c r="M5" i="4"/>
  <c r="K5" i="4"/>
  <c r="I5" i="4"/>
  <c r="G5" i="4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Y48" i="3"/>
  <c r="Y47" i="3"/>
  <c r="Y46" i="3"/>
  <c r="Y45" i="3"/>
  <c r="Y44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W5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I5" i="3"/>
  <c r="G6" i="3"/>
  <c r="G7" i="3"/>
  <c r="G8" i="3"/>
  <c r="G9" i="3"/>
  <c r="G10" i="3"/>
  <c r="G11" i="3"/>
  <c r="G12" i="3"/>
  <c r="G13" i="3"/>
  <c r="G14" i="3"/>
  <c r="G15" i="3"/>
  <c r="G16" i="3"/>
  <c r="G17" i="3"/>
  <c r="G5" i="3"/>
  <c r="AG69" i="4" l="1"/>
  <c r="F29" i="2" s="1"/>
  <c r="U69" i="4"/>
  <c r="F23" i="2" s="1"/>
  <c r="AC69" i="4"/>
  <c r="F27" i="2" s="1"/>
  <c r="M69" i="4"/>
  <c r="F19" i="2" s="1"/>
  <c r="S69" i="5"/>
  <c r="F37" i="2" s="1"/>
  <c r="AE69" i="4"/>
  <c r="F28" i="2" s="1"/>
  <c r="W69" i="4"/>
  <c r="F24" i="2" s="1"/>
  <c r="S69" i="4"/>
  <c r="F22" i="2" s="1"/>
  <c r="K69" i="4"/>
  <c r="F18" i="2" s="1"/>
  <c r="G69" i="4"/>
  <c r="F16" i="2" s="1"/>
  <c r="I69" i="3"/>
  <c r="F6" i="2" s="1"/>
  <c r="Q69" i="5"/>
  <c r="F36" i="2" s="1"/>
  <c r="W69" i="5"/>
  <c r="F39" i="2" s="1"/>
  <c r="AA69" i="5"/>
  <c r="F41" i="2" s="1"/>
  <c r="AA69" i="4"/>
  <c r="F26" i="2" s="1"/>
  <c r="Y69" i="4"/>
  <c r="F25" i="2" s="1"/>
  <c r="Q69" i="4"/>
  <c r="F21" i="2" s="1"/>
  <c r="O69" i="4"/>
  <c r="F20" i="2" s="1"/>
  <c r="I69" i="4"/>
  <c r="F17" i="2" s="1"/>
  <c r="AC49" i="4"/>
  <c r="E27" i="2" s="1"/>
  <c r="M49" i="4"/>
  <c r="E19" i="2" s="1"/>
  <c r="O49" i="4"/>
  <c r="E20" i="2" s="1"/>
  <c r="Q49" i="4"/>
  <c r="E21" i="2" s="1"/>
  <c r="K49" i="4"/>
  <c r="E18" i="2" s="1"/>
  <c r="AA69" i="3"/>
  <c r="F15" i="2" s="1"/>
  <c r="Y69" i="3"/>
  <c r="F14" i="2" s="1"/>
  <c r="W69" i="3"/>
  <c r="F13" i="2" s="1"/>
  <c r="U69" i="3"/>
  <c r="F12" i="2" s="1"/>
  <c r="S69" i="3"/>
  <c r="F11" i="2" s="1"/>
  <c r="Q69" i="3"/>
  <c r="F10" i="2" s="1"/>
  <c r="G69" i="3"/>
  <c r="F5" i="2" s="1"/>
  <c r="O69" i="3"/>
  <c r="F9" i="2" s="1"/>
  <c r="M69" i="3"/>
  <c r="F8" i="2" s="1"/>
  <c r="K69" i="3"/>
  <c r="F7" i="2" s="1"/>
  <c r="Y69" i="5"/>
  <c r="F40" i="2" s="1"/>
  <c r="G69" i="5"/>
  <c r="F31" i="2" s="1"/>
  <c r="K69" i="5"/>
  <c r="F33" i="2" s="1"/>
  <c r="U69" i="5"/>
  <c r="F38" i="2" s="1"/>
  <c r="AC69" i="5"/>
  <c r="F42" i="2" s="1"/>
  <c r="I69" i="5"/>
  <c r="F32" i="2" s="1"/>
  <c r="M69" i="5"/>
  <c r="F34" i="2" s="1"/>
  <c r="O69" i="5"/>
  <c r="F35" i="2" s="1"/>
  <c r="E69" i="5"/>
  <c r="F30" i="2" s="1"/>
  <c r="AK69" i="5"/>
  <c r="F46" i="2" s="1"/>
  <c r="AS69" i="5"/>
  <c r="F50" i="2" s="1"/>
  <c r="AQ69" i="5"/>
  <c r="F49" i="2" s="1"/>
  <c r="AO69" i="5"/>
  <c r="F48" i="2" s="1"/>
  <c r="AM69" i="5"/>
  <c r="F47" i="2" s="1"/>
  <c r="AI69" i="5"/>
  <c r="F45" i="2" s="1"/>
  <c r="AG69" i="5"/>
  <c r="F44" i="2" s="1"/>
  <c r="AE69" i="5"/>
  <c r="F43" i="2" s="1"/>
  <c r="AQ49" i="5"/>
  <c r="E49" i="2" s="1"/>
  <c r="W49" i="5"/>
  <c r="E39" i="2" s="1"/>
  <c r="AK49" i="5"/>
  <c r="E46" i="2" s="1"/>
  <c r="U49" i="5"/>
  <c r="E38" i="2" s="1"/>
  <c r="AI49" i="5"/>
  <c r="E45" i="2" s="1"/>
  <c r="AA49" i="5"/>
  <c r="E41" i="2" s="1"/>
  <c r="AM49" i="5"/>
  <c r="E47" i="2" s="1"/>
  <c r="AO49" i="5"/>
  <c r="E48" i="2" s="1"/>
  <c r="G49" i="5"/>
  <c r="E31" i="2" s="1"/>
  <c r="AS49" i="5"/>
  <c r="E50" i="2" s="1"/>
  <c r="I49" i="5"/>
  <c r="E32" i="2" s="1"/>
  <c r="K49" i="5"/>
  <c r="E33" i="2" s="1"/>
  <c r="M49" i="5"/>
  <c r="E34" i="2" s="1"/>
  <c r="E49" i="5"/>
  <c r="E30" i="2" s="1"/>
  <c r="O49" i="5"/>
  <c r="E35" i="2" s="1"/>
  <c r="AC49" i="5"/>
  <c r="E42" i="2" s="1"/>
  <c r="Q49" i="5"/>
  <c r="E36" i="2" s="1"/>
  <c r="AE49" i="5"/>
  <c r="E43" i="2" s="1"/>
  <c r="Y49" i="5"/>
  <c r="E40" i="2" s="1"/>
  <c r="S49" i="5"/>
  <c r="E37" i="2" s="1"/>
  <c r="AG49" i="5"/>
  <c r="E44" i="2" s="1"/>
  <c r="G49" i="4"/>
  <c r="E16" i="2" s="1"/>
  <c r="AA49" i="4"/>
  <c r="E26" i="2" s="1"/>
  <c r="I49" i="4"/>
  <c r="E17" i="2" s="1"/>
  <c r="Y49" i="4"/>
  <c r="E25" i="2" s="1"/>
  <c r="U49" i="4"/>
  <c r="E23" i="2" s="1"/>
  <c r="W49" i="4"/>
  <c r="E24" i="2" s="1"/>
  <c r="S49" i="4"/>
  <c r="E22" i="2" s="1"/>
  <c r="AG49" i="4"/>
  <c r="E29" i="2" s="1"/>
  <c r="AE49" i="4"/>
  <c r="E28" i="2" s="1"/>
  <c r="M49" i="3"/>
  <c r="E8" i="2" s="1"/>
  <c r="AA49" i="3"/>
  <c r="E15" i="2" s="1"/>
  <c r="S49" i="3"/>
  <c r="E11" i="2" s="1"/>
  <c r="O49" i="3"/>
  <c r="E9" i="2" s="1"/>
  <c r="U49" i="3"/>
  <c r="E12" i="2" s="1"/>
  <c r="Y49" i="3"/>
  <c r="E14" i="2" s="1"/>
  <c r="G49" i="3"/>
  <c r="E5" i="2" s="1"/>
  <c r="I49" i="3"/>
  <c r="E6" i="2" s="1"/>
  <c r="K49" i="3"/>
  <c r="E7" i="2" s="1"/>
  <c r="Q49" i="3"/>
  <c r="E10" i="2" s="1"/>
  <c r="W49" i="3"/>
  <c r="E13" i="2" s="1"/>
  <c r="F51" i="2" l="1"/>
  <c r="E5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" i="2"/>
  <c r="E52" i="2" l="1"/>
  <c r="H16" i="2"/>
  <c r="G51" i="2"/>
  <c r="H5" i="2"/>
  <c r="H30" i="2"/>
  <c r="H51" i="2" l="1"/>
</calcChain>
</file>

<file path=xl/sharedStrings.xml><?xml version="1.0" encoding="utf-8"?>
<sst xmlns="http://schemas.openxmlformats.org/spreadsheetml/2006/main" count="814" uniqueCount="151">
  <si>
    <t>Localidad</t>
  </si>
  <si>
    <t>Provincia</t>
  </si>
  <si>
    <t>Córdoba</t>
  </si>
  <si>
    <t>Suco</t>
  </si>
  <si>
    <t>Misiones</t>
  </si>
  <si>
    <t>Piñalito Norte</t>
  </si>
  <si>
    <t>Puerto Deseado</t>
  </si>
  <si>
    <t>Entre Ríos</t>
  </si>
  <si>
    <t>Colonia Avellaneda</t>
  </si>
  <si>
    <t>Jujuy</t>
  </si>
  <si>
    <t>Puesto del Marquez</t>
  </si>
  <si>
    <t>Catamarca</t>
  </si>
  <si>
    <t>Andalhuala</t>
  </si>
  <si>
    <t>Barrio Bancario</t>
  </si>
  <si>
    <t>Santa Fe</t>
  </si>
  <si>
    <t>Villa Elvira</t>
  </si>
  <si>
    <t>Buenos Aires</t>
  </si>
  <si>
    <t>Campo Salles</t>
  </si>
  <si>
    <t>Dufaur</t>
  </si>
  <si>
    <t>Erezcano</t>
  </si>
  <si>
    <t>Parada Orlando</t>
  </si>
  <si>
    <t>Sierras Bayas</t>
  </si>
  <si>
    <t>Villa Esperanza</t>
  </si>
  <si>
    <t>La Pampa</t>
  </si>
  <si>
    <t>Anguil</t>
  </si>
  <si>
    <t>San Juan</t>
  </si>
  <si>
    <t>Colonia Fiorito</t>
  </si>
  <si>
    <t>Colonia Fiscal</t>
  </si>
  <si>
    <t>Dos Acequias</t>
  </si>
  <si>
    <t>Las Lagunas</t>
  </si>
  <si>
    <t>Villa Bolaños (Medanos de Oro)</t>
  </si>
  <si>
    <t>Mendoza</t>
  </si>
  <si>
    <t>Agrelo</t>
  </si>
  <si>
    <t>Alto Verde</t>
  </si>
  <si>
    <t>Barrio El Nevado</t>
  </si>
  <si>
    <t>Chivilcoy</t>
  </si>
  <si>
    <t>Cuadro Benegas</t>
  </si>
  <si>
    <t>Desaguadero</t>
  </si>
  <si>
    <t>El Espino</t>
  </si>
  <si>
    <t>Goudge</t>
  </si>
  <si>
    <t>Jocoli Viejo</t>
  </si>
  <si>
    <t>La Dormida</t>
  </si>
  <si>
    <t>Salto de las Rosas</t>
  </si>
  <si>
    <t>Villa Atuel Norte</t>
  </si>
  <si>
    <t>Arelauquen</t>
  </si>
  <si>
    <t>Colonia Suiza</t>
  </si>
  <si>
    <t>Las Perlas</t>
  </si>
  <si>
    <t>Monte  Leña</t>
  </si>
  <si>
    <t>Rio Bamba</t>
  </si>
  <si>
    <t>Mojón Grande</t>
  </si>
  <si>
    <t>Villa Espil</t>
  </si>
  <si>
    <t>Punta del Médano</t>
  </si>
  <si>
    <t>Alto Salvador</t>
  </si>
  <si>
    <t>Capitán Montoya</t>
  </si>
  <si>
    <t>El Tropezón</t>
  </si>
  <si>
    <t>Pareditas</t>
  </si>
  <si>
    <t>Pobre Diablo</t>
  </si>
  <si>
    <t>Rama Caída</t>
  </si>
  <si>
    <t>Río Negro</t>
  </si>
  <si>
    <t>Obra de fibra</t>
  </si>
  <si>
    <t>MONTOS EN $ (IVA INCLUIDO)</t>
  </si>
  <si>
    <t>Obra de Sitio</t>
  </si>
  <si>
    <t>Subtotal Por Localidad</t>
  </si>
  <si>
    <t>Subtotal por Región</t>
  </si>
  <si>
    <t>TOTAL OFERTA</t>
  </si>
  <si>
    <t>COMPROBACIÓN</t>
  </si>
  <si>
    <t>Apertura de zanja de 1,20 m de fondo de zanja y 0,60 m de ancho. (Zona Interurbana)</t>
  </si>
  <si>
    <t>m</t>
  </si>
  <si>
    <t>Apertura de zanja de 1,00 m de fondo de zanja y 0,60 m de ancho. (Zona Urbana)</t>
  </si>
  <si>
    <t>Instalación de tritubo de PEAD 125/40mm en zanja a cielo abierto.</t>
  </si>
  <si>
    <t>Instalación de cinta de prevención sobre tritubo de PEAD 125/40mm en zanja a cielo abierto</t>
  </si>
  <si>
    <t>Instalación de Hilo metálico para detectar la traza del tritubo/cable de FO</t>
  </si>
  <si>
    <t>Instalación de un tritubo de PEAD 125/40mm mediante tunelera dirigida (en vereda de todo tipo)</t>
  </si>
  <si>
    <t>Instalación de un tritubo PEAD 125/40mm mediante tunelera convencional (en vereda de todo tipo)</t>
  </si>
  <si>
    <t>Instalación de tritubo de PEAD 125/40mm en caño camisa</t>
  </si>
  <si>
    <t>Provisión e Instalación de protección de Hormigón sobre Tritubo en zanja (0,30mx0,30mx1m)</t>
  </si>
  <si>
    <t>Anclaje de tritubo/caño camisa con dado hormigón en zanja a cielo abierto (50x50x50) en cruces de cauces de agua.</t>
  </si>
  <si>
    <t>Provisión e Instalación de Cámara de paso Premoldeada (1.54x0,65x0,60) bajo vereda de todo tipo</t>
  </si>
  <si>
    <t>ud</t>
  </si>
  <si>
    <t>Instalación de Conjunto Marco y Tapa a nivel de vereda (en solado de Todo tipo)</t>
  </si>
  <si>
    <t>c/u</t>
  </si>
  <si>
    <t>Rotura y Reparacion Calzadas de todo tipo (ancho 0,60m)</t>
  </si>
  <si>
    <t>ml</t>
  </si>
  <si>
    <t>Rotura y Reparacion Veredas de todo tipo (ancho 0,60m)</t>
  </si>
  <si>
    <t>Instalación de Cable de Fibra Óptica de 24/48/96 FO/G-652"D" LWP Homologado, en Tritubo Interno/Externo</t>
  </si>
  <si>
    <t>Empalme de FO por fusion</t>
  </si>
  <si>
    <t>Mediciones y pruebas por enlace por UNA fibra</t>
  </si>
  <si>
    <t>Instalacion de caja de empalme, hasta 48 fibras enterradas ó aéreas</t>
  </si>
  <si>
    <t>Instalacion de Bandeja de 12 FO para DFO de 19" de Baja densidad/Capacidad</t>
  </si>
  <si>
    <t>gl</t>
  </si>
  <si>
    <t>Provisión de poste de madera de 9 mts (c/pintura hasta 1.80m desde la base)</t>
  </si>
  <si>
    <t>Instalacion de Herrajes de retención/Suspensión para postes, cruces americanos, etc</t>
  </si>
  <si>
    <t>Provisión e Instalación de media caña galvanizada en poste para protección subida/bajada de cable en poste</t>
  </si>
  <si>
    <t>Instalación de Cable de Fibra Óptica Autosoportado de 24/48FO/G-652"D" LWP Homologado, en Ramal Nuevo Y/O Existente</t>
  </si>
  <si>
    <t>RELEVAMIENTOS Y CONFECCIÓN DE INGENIERÍAS DE DETALLE. Incluye entrega de planos en CAD y PDF.</t>
  </si>
  <si>
    <t>GESTIÓN DE PERMISOS, Incluye confección de documentación necesaria, Pólizas de caución, Representación Técnica, Pago de Honorarios Profesionales, Estudio de Impacto Ambiental, Obtención de Recepción Provisoria, Recorrida con inspectores de entes, y todo lo necesario referente a este tema.</t>
  </si>
  <si>
    <t>DOCUMENTACIÓN CONFORME A OBRA. Incluye documentación en Papel, en digital (CAD y PDF) y Presentación en Entes donde se gestionaron los permisos.</t>
  </si>
  <si>
    <t xml:space="preserve">ITEMIZADO OBRA DE FIBRA </t>
  </si>
  <si>
    <t>Instalación y Provisión de caño de HºGº de 4" adosado a puente, Incluye grampas, anclajes antivandalismo, juntas de dilatación, etc.</t>
  </si>
  <si>
    <t>Instalación de elementos de señalización (ball marker)</t>
  </si>
  <si>
    <t>Tarea de apertura de cámaras existentes.</t>
  </si>
  <si>
    <t>Provisión e Instalación de rienda con anclaje en Poste</t>
  </si>
  <si>
    <t>Provisión e Instalación de brazo extensión regulable</t>
  </si>
  <si>
    <t>Instalacion de ruedas de ganancia en poste</t>
  </si>
  <si>
    <t>Provisión e Instalación de hito de señalización premoldeado /o caja de inspección de H°F° de 15*15*20 cm</t>
  </si>
  <si>
    <t>Ejecición de Sondeos para busqueda de infraestructura existente</t>
  </si>
  <si>
    <t>Reparación de tritubo existente</t>
  </si>
  <si>
    <t>Desmonte de fibra existente</t>
  </si>
  <si>
    <t>ITEMIZADO OBRA DE SITIOS</t>
  </si>
  <si>
    <t>Rutinado de cámara existente</t>
  </si>
  <si>
    <t>Provisión e Instalación de Cámara de Empalme Premoldeada  bajo vereda de todo tipo</t>
  </si>
  <si>
    <t>Instalación  de Caño camisa de PEAD 125/7mm mediante tunelera dirigida (en cruces de todo tipo)</t>
  </si>
  <si>
    <t>Instalación de caño camisa PEAD 125/7mm mediante tunelera convencional (en cruces de todo tipo)</t>
  </si>
  <si>
    <t>Instalación de poste de 9mts</t>
  </si>
  <si>
    <t>global</t>
  </si>
  <si>
    <t>Instalación de cámara con conjunto de marco y tapa,  y tritubo para Frontera óptica</t>
  </si>
  <si>
    <t>Instalación de cable de 24/48 FO para Frontera Optica y ejecución de empalmes en ODF y caja de empalme (24FO)</t>
  </si>
  <si>
    <t>UNIDADES</t>
  </si>
  <si>
    <t>CANTIDAD</t>
  </si>
  <si>
    <t>MONTO</t>
  </si>
  <si>
    <t>Monte Leña</t>
  </si>
  <si>
    <t>Río Bamba</t>
  </si>
  <si>
    <t>Puerta Deseado</t>
  </si>
  <si>
    <t>SUBTOTALES FO que se trasladan a la columna E de la planilla resumen</t>
  </si>
  <si>
    <t>PRECIO UNITARIO
$ (IVA INCLUIDO)</t>
  </si>
  <si>
    <t>Villa Bolaños</t>
  </si>
  <si>
    <t>Jocolí Viejo</t>
  </si>
  <si>
    <t>Preparación del terreno</t>
  </si>
  <si>
    <t>Canalizaciones para fibra y energía</t>
  </si>
  <si>
    <t>Provisión e instalación de poste de H°A° para gabinete</t>
  </si>
  <si>
    <t>Provisión e instalación  de Cerco Olímpico</t>
  </si>
  <si>
    <t>Provisión e instalación de dispersor de PAT</t>
  </si>
  <si>
    <t>Construcción de Platea</t>
  </si>
  <si>
    <t>Construcción de Pilar de Energía primaria</t>
  </si>
  <si>
    <t>Provisión y montaje de materiales eléctricos</t>
  </si>
  <si>
    <t>Tendido de FO desde cámara hasta la base del gabinete</t>
  </si>
  <si>
    <t>Gestión de Conexión de energía ante la Compañía Distribuidora.</t>
  </si>
  <si>
    <t>Transporte e Instalación de Gabinete Outdoor</t>
  </si>
  <si>
    <t>Demolición y limpieza de sitio existente</t>
  </si>
  <si>
    <t>SUBTOTALES SITIOS que se trasladan a la columna F de la planilla resumen</t>
  </si>
  <si>
    <t>Relevamiento y confección de Ingeniería de Detalle</t>
  </si>
  <si>
    <t>Gestión de permisos municipales ( incluye documentación, tasas, obtención de recepción, recorrida con inspectores, etc)</t>
  </si>
  <si>
    <t>DOCUMENTACIÓN CONFORME A OBRA. Incluye documentación en Papel, en digital (CAD y PDF) y Presentación ante el Municipio.</t>
  </si>
  <si>
    <t>Instalación de poste de 9mts/ 11mts</t>
  </si>
  <si>
    <t>Instalación de cable de 24/48 FO para Frontera Optica y ejecución de empalmes en ODF y caja de empalme (48FO)</t>
  </si>
  <si>
    <t>Las cantidades son estimadas para cada proyecto y se aplicarán sólo en la etapa de comparación de ofertas.</t>
  </si>
  <si>
    <t>Nota: en esta planilla se debe completar la TOTALIDAD de los renglones de la columna E ( precios unitarios o globales). Las cantidades de C/ localidad no deben modificarse.</t>
  </si>
  <si>
    <t>Nota: en esta planilla se reflejan automáticamente en las columnas E y F, los respectivos "subtotales por localidad" de las planillas de  las regiones.</t>
  </si>
  <si>
    <t xml:space="preserve">Para obra civil existente : medición de PAT </t>
  </si>
  <si>
    <t>Ejecución de sangría en buffer 3 para derivación de cable (considerar 24 empalmes)</t>
  </si>
  <si>
    <t>Para obra civil existente : reparación de PAT incluyendo  construcción de nueva  dispersión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</si>
</sst>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0" fillId="3" borderId="6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164" fontId="0" fillId="3" borderId="11" xfId="1" applyNumberFormat="1" applyFont="1" applyFill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0" fontId="0" fillId="2" borderId="4" xfId="0" applyFill="1" applyBorder="1"/>
    <xf numFmtId="164" fontId="0" fillId="2" borderId="4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readingOrder="1"/>
    </xf>
    <xf numFmtId="44" fontId="7" fillId="0" borderId="0" xfId="1" applyFont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  <xf numFmtId="0" fontId="5" fillId="2" borderId="21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2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/>
    <xf numFmtId="164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 readingOrder="1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0" fillId="4" borderId="13" xfId="0" applyNumberFormat="1" applyFill="1" applyBorder="1" applyAlignment="1">
      <alignment horizontal="center" vertical="center" wrapText="1"/>
    </xf>
    <xf numFmtId="164" fontId="0" fillId="4" borderId="15" xfId="0" applyNumberForma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A6CD-6B30-4A79-A252-44AB51555579}">
  <dimension ref="C1:H52"/>
  <sheetViews>
    <sheetView showGridLines="0" tabSelected="1" workbookViewId="0">
      <selection activeCell="B4" sqref="B4"/>
    </sheetView>
  </sheetViews>
  <sheetFormatPr baseColWidth="10" defaultRowHeight="15" x14ac:dyDescent="0.25"/>
  <cols>
    <col min="3" max="3" width="27.7109375" customWidth="1"/>
    <col min="4" max="7" width="20.5703125" customWidth="1"/>
    <col min="8" max="8" width="22.28515625" customWidth="1"/>
  </cols>
  <sheetData>
    <row r="1" spans="3:8" x14ac:dyDescent="0.25">
      <c r="C1" s="50" t="s">
        <v>147</v>
      </c>
      <c r="D1" s="50"/>
      <c r="E1" s="50"/>
      <c r="F1" s="50"/>
      <c r="G1" s="50"/>
      <c r="H1" s="50"/>
    </row>
    <row r="2" spans="3:8" ht="15.75" thickBot="1" x14ac:dyDescent="0.3"/>
    <row r="3" spans="3:8" ht="20.100000000000001" customHeight="1" thickBot="1" x14ac:dyDescent="0.3">
      <c r="E3" s="53" t="s">
        <v>60</v>
      </c>
      <c r="F3" s="54"/>
      <c r="G3" s="54"/>
      <c r="H3" s="55"/>
    </row>
    <row r="4" spans="3:8" ht="20.100000000000001" customHeight="1" thickBot="1" x14ac:dyDescent="0.3">
      <c r="C4" s="14" t="s">
        <v>0</v>
      </c>
      <c r="D4" s="14" t="s">
        <v>1</v>
      </c>
      <c r="E4" s="14" t="s">
        <v>59</v>
      </c>
      <c r="F4" s="14" t="s">
        <v>61</v>
      </c>
      <c r="G4" s="14" t="s">
        <v>62</v>
      </c>
      <c r="H4" s="14" t="s">
        <v>63</v>
      </c>
    </row>
    <row r="5" spans="3:8" ht="20.100000000000001" customHeight="1" x14ac:dyDescent="0.25">
      <c r="C5" s="7" t="s">
        <v>47</v>
      </c>
      <c r="D5" s="8" t="s">
        <v>2</v>
      </c>
      <c r="E5" s="11">
        <f>+'REGIÓN I'!G49</f>
        <v>0</v>
      </c>
      <c r="F5" s="11">
        <f>+'REGIÓN I'!G69</f>
        <v>0</v>
      </c>
      <c r="G5" s="11">
        <f>SUM(E5:F5)</f>
        <v>0</v>
      </c>
      <c r="H5" s="56">
        <f>SUM(G5:G15)</f>
        <v>0</v>
      </c>
    </row>
    <row r="6" spans="3:8" ht="20.100000000000001" customHeight="1" x14ac:dyDescent="0.25">
      <c r="C6" s="9" t="s">
        <v>48</v>
      </c>
      <c r="D6" s="10" t="s">
        <v>2</v>
      </c>
      <c r="E6" s="12">
        <f>+'REGIÓN I'!I49</f>
        <v>0</v>
      </c>
      <c r="F6" s="12">
        <f>+'REGIÓN I'!I69</f>
        <v>0</v>
      </c>
      <c r="G6" s="12">
        <f t="shared" ref="G6:G50" si="0">SUM(E6:F6)</f>
        <v>0</v>
      </c>
      <c r="H6" s="57"/>
    </row>
    <row r="7" spans="3:8" ht="20.100000000000001" customHeight="1" x14ac:dyDescent="0.25">
      <c r="C7" s="9" t="s">
        <v>3</v>
      </c>
      <c r="D7" s="10" t="s">
        <v>2</v>
      </c>
      <c r="E7" s="12">
        <f>+'REGIÓN I'!K49</f>
        <v>0</v>
      </c>
      <c r="F7" s="12">
        <f>+'REGIÓN I'!K69</f>
        <v>0</v>
      </c>
      <c r="G7" s="12">
        <f t="shared" si="0"/>
        <v>0</v>
      </c>
      <c r="H7" s="57"/>
    </row>
    <row r="8" spans="3:8" ht="20.100000000000001" customHeight="1" x14ac:dyDescent="0.25">
      <c r="C8" s="9" t="s">
        <v>49</v>
      </c>
      <c r="D8" s="10" t="s">
        <v>4</v>
      </c>
      <c r="E8" s="12">
        <f>+'REGIÓN I'!M49</f>
        <v>0</v>
      </c>
      <c r="F8" s="12">
        <f>+'REGIÓN I'!M69</f>
        <v>0</v>
      </c>
      <c r="G8" s="12">
        <f t="shared" si="0"/>
        <v>0</v>
      </c>
      <c r="H8" s="57"/>
    </row>
    <row r="9" spans="3:8" ht="20.100000000000001" customHeight="1" x14ac:dyDescent="0.25">
      <c r="C9" s="9" t="s">
        <v>5</v>
      </c>
      <c r="D9" s="10" t="s">
        <v>4</v>
      </c>
      <c r="E9" s="12">
        <f>+'REGIÓN I'!O49</f>
        <v>0</v>
      </c>
      <c r="F9" s="12">
        <f>+'REGIÓN I'!O69</f>
        <v>0</v>
      </c>
      <c r="G9" s="12">
        <f t="shared" si="0"/>
        <v>0</v>
      </c>
      <c r="H9" s="57"/>
    </row>
    <row r="10" spans="3:8" ht="20.100000000000001" customHeight="1" x14ac:dyDescent="0.25">
      <c r="C10" s="9" t="s">
        <v>6</v>
      </c>
      <c r="D10" s="10" t="s">
        <v>4</v>
      </c>
      <c r="E10" s="12">
        <f>+'REGIÓN I'!Q49</f>
        <v>0</v>
      </c>
      <c r="F10" s="12">
        <f>+'REGIÓN I'!Q69</f>
        <v>0</v>
      </c>
      <c r="G10" s="12">
        <f t="shared" si="0"/>
        <v>0</v>
      </c>
      <c r="H10" s="57"/>
    </row>
    <row r="11" spans="3:8" ht="20.100000000000001" customHeight="1" x14ac:dyDescent="0.25">
      <c r="C11" s="9" t="s">
        <v>8</v>
      </c>
      <c r="D11" s="10" t="s">
        <v>7</v>
      </c>
      <c r="E11" s="12">
        <f>+'REGIÓN I'!S49</f>
        <v>0</v>
      </c>
      <c r="F11" s="12">
        <f>+'REGIÓN I'!S69</f>
        <v>0</v>
      </c>
      <c r="G11" s="12">
        <f t="shared" si="0"/>
        <v>0</v>
      </c>
      <c r="H11" s="57"/>
    </row>
    <row r="12" spans="3:8" ht="20.100000000000001" customHeight="1" x14ac:dyDescent="0.25">
      <c r="C12" s="9" t="s">
        <v>10</v>
      </c>
      <c r="D12" s="10" t="s">
        <v>9</v>
      </c>
      <c r="E12" s="12">
        <f>+'REGIÓN I'!U49</f>
        <v>0</v>
      </c>
      <c r="F12" s="12">
        <f>+'REGIÓN I'!U69</f>
        <v>0</v>
      </c>
      <c r="G12" s="12">
        <f t="shared" si="0"/>
        <v>0</v>
      </c>
      <c r="H12" s="57"/>
    </row>
    <row r="13" spans="3:8" ht="20.100000000000001" customHeight="1" x14ac:dyDescent="0.25">
      <c r="C13" s="9" t="s">
        <v>12</v>
      </c>
      <c r="D13" s="10" t="s">
        <v>11</v>
      </c>
      <c r="E13" s="12">
        <f>+'REGIÓN I'!W49</f>
        <v>0</v>
      </c>
      <c r="F13" s="12">
        <f>+'REGIÓN I'!W69</f>
        <v>0</v>
      </c>
      <c r="G13" s="12">
        <f t="shared" si="0"/>
        <v>0</v>
      </c>
      <c r="H13" s="57"/>
    </row>
    <row r="14" spans="3:8" ht="20.100000000000001" customHeight="1" x14ac:dyDescent="0.25">
      <c r="C14" s="9" t="s">
        <v>13</v>
      </c>
      <c r="D14" s="10" t="s">
        <v>11</v>
      </c>
      <c r="E14" s="12">
        <f>+'REGIÓN I'!Y49</f>
        <v>0</v>
      </c>
      <c r="F14" s="12">
        <f>+'REGIÓN I'!Y69</f>
        <v>0</v>
      </c>
      <c r="G14" s="12">
        <f t="shared" si="0"/>
        <v>0</v>
      </c>
      <c r="H14" s="57"/>
    </row>
    <row r="15" spans="3:8" ht="20.100000000000001" customHeight="1" thickBot="1" x14ac:dyDescent="0.3">
      <c r="C15" s="15" t="s">
        <v>15</v>
      </c>
      <c r="D15" s="16" t="s">
        <v>14</v>
      </c>
      <c r="E15" s="17">
        <f>+'REGIÓN I'!AA49</f>
        <v>0</v>
      </c>
      <c r="F15" s="17">
        <f>+'REGIÓN I'!AA69</f>
        <v>0</v>
      </c>
      <c r="G15" s="17">
        <f t="shared" si="0"/>
        <v>0</v>
      </c>
      <c r="H15" s="58"/>
    </row>
    <row r="16" spans="3:8" ht="20.100000000000001" customHeight="1" x14ac:dyDescent="0.25">
      <c r="C16" s="2" t="s">
        <v>17</v>
      </c>
      <c r="D16" s="3" t="s">
        <v>16</v>
      </c>
      <c r="E16" s="18">
        <f>+'REGIÓN II'!G49</f>
        <v>0</v>
      </c>
      <c r="F16" s="18">
        <f>+'REGIÓN II'!G69</f>
        <v>0</v>
      </c>
      <c r="G16" s="18">
        <f t="shared" si="0"/>
        <v>0</v>
      </c>
      <c r="H16" s="59">
        <f>SUM(G16:G29)</f>
        <v>0</v>
      </c>
    </row>
    <row r="17" spans="3:8" ht="20.100000000000001" customHeight="1" x14ac:dyDescent="0.25">
      <c r="C17" s="4" t="s">
        <v>18</v>
      </c>
      <c r="D17" s="1" t="s">
        <v>16</v>
      </c>
      <c r="E17" s="13">
        <f>+'REGIÓN II'!I49</f>
        <v>0</v>
      </c>
      <c r="F17" s="13">
        <f>+'REGIÓN II'!I69</f>
        <v>0</v>
      </c>
      <c r="G17" s="13">
        <f t="shared" si="0"/>
        <v>0</v>
      </c>
      <c r="H17" s="60"/>
    </row>
    <row r="18" spans="3:8" ht="20.100000000000001" customHeight="1" x14ac:dyDescent="0.25">
      <c r="C18" s="4" t="s">
        <v>19</v>
      </c>
      <c r="D18" s="1" t="s">
        <v>16</v>
      </c>
      <c r="E18" s="13">
        <f>+'REGIÓN II'!K49</f>
        <v>0</v>
      </c>
      <c r="F18" s="13">
        <f>+'REGIÓN II'!K69</f>
        <v>0</v>
      </c>
      <c r="G18" s="13">
        <f t="shared" si="0"/>
        <v>0</v>
      </c>
      <c r="H18" s="60"/>
    </row>
    <row r="19" spans="3:8" ht="20.100000000000001" customHeight="1" x14ac:dyDescent="0.25">
      <c r="C19" s="4" t="s">
        <v>20</v>
      </c>
      <c r="D19" s="1" t="s">
        <v>16</v>
      </c>
      <c r="E19" s="13">
        <f>+'REGIÓN II'!M49</f>
        <v>0</v>
      </c>
      <c r="F19" s="13">
        <f>+'REGIÓN II'!M69</f>
        <v>0</v>
      </c>
      <c r="G19" s="13">
        <f t="shared" si="0"/>
        <v>0</v>
      </c>
      <c r="H19" s="60"/>
    </row>
    <row r="20" spans="3:8" ht="20.100000000000001" customHeight="1" x14ac:dyDescent="0.25">
      <c r="C20" s="4" t="s">
        <v>21</v>
      </c>
      <c r="D20" s="1" t="s">
        <v>16</v>
      </c>
      <c r="E20" s="13">
        <f>+'REGIÓN II'!O49</f>
        <v>0</v>
      </c>
      <c r="F20" s="13">
        <f>+'REGIÓN II'!O69</f>
        <v>0</v>
      </c>
      <c r="G20" s="13">
        <f t="shared" si="0"/>
        <v>0</v>
      </c>
      <c r="H20" s="60"/>
    </row>
    <row r="21" spans="3:8" ht="20.100000000000001" customHeight="1" x14ac:dyDescent="0.25">
      <c r="C21" s="4" t="s">
        <v>22</v>
      </c>
      <c r="D21" s="1" t="s">
        <v>16</v>
      </c>
      <c r="E21" s="13">
        <f>+'REGIÓN II'!Q49</f>
        <v>0</v>
      </c>
      <c r="F21" s="13">
        <f>+'REGIÓN II'!Q69</f>
        <v>0</v>
      </c>
      <c r="G21" s="13">
        <f t="shared" si="0"/>
        <v>0</v>
      </c>
      <c r="H21" s="60"/>
    </row>
    <row r="22" spans="3:8" ht="20.100000000000001" customHeight="1" x14ac:dyDescent="0.25">
      <c r="C22" s="4" t="s">
        <v>50</v>
      </c>
      <c r="D22" s="1" t="s">
        <v>16</v>
      </c>
      <c r="E22" s="13">
        <f>+'REGIÓN II'!S49</f>
        <v>0</v>
      </c>
      <c r="F22" s="13">
        <f>+'REGIÓN II'!S69</f>
        <v>0</v>
      </c>
      <c r="G22" s="13">
        <f t="shared" si="0"/>
        <v>0</v>
      </c>
      <c r="H22" s="60"/>
    </row>
    <row r="23" spans="3:8" ht="20.100000000000001" customHeight="1" x14ac:dyDescent="0.25">
      <c r="C23" s="4" t="s">
        <v>24</v>
      </c>
      <c r="D23" s="1" t="s">
        <v>23</v>
      </c>
      <c r="E23" s="13">
        <f>+'REGIÓN II'!U49</f>
        <v>0</v>
      </c>
      <c r="F23" s="13">
        <f>+'REGIÓN II'!U69</f>
        <v>0</v>
      </c>
      <c r="G23" s="13">
        <f t="shared" si="0"/>
        <v>0</v>
      </c>
      <c r="H23" s="60"/>
    </row>
    <row r="24" spans="3:8" ht="20.100000000000001" customHeight="1" x14ac:dyDescent="0.25">
      <c r="C24" s="4" t="s">
        <v>26</v>
      </c>
      <c r="D24" s="1" t="s">
        <v>25</v>
      </c>
      <c r="E24" s="13">
        <f>+'REGIÓN II'!W49</f>
        <v>0</v>
      </c>
      <c r="F24" s="13">
        <f>+'REGIÓN II'!W69</f>
        <v>0</v>
      </c>
      <c r="G24" s="13">
        <f t="shared" si="0"/>
        <v>0</v>
      </c>
      <c r="H24" s="60"/>
    </row>
    <row r="25" spans="3:8" ht="20.100000000000001" customHeight="1" x14ac:dyDescent="0.25">
      <c r="C25" s="4" t="s">
        <v>27</v>
      </c>
      <c r="D25" s="1" t="s">
        <v>25</v>
      </c>
      <c r="E25" s="13">
        <f>+'REGIÓN II'!Y49</f>
        <v>0</v>
      </c>
      <c r="F25" s="13">
        <f>+'REGIÓN II'!Y69</f>
        <v>0</v>
      </c>
      <c r="G25" s="13">
        <f t="shared" si="0"/>
        <v>0</v>
      </c>
      <c r="H25" s="60"/>
    </row>
    <row r="26" spans="3:8" ht="20.100000000000001" customHeight="1" x14ac:dyDescent="0.25">
      <c r="C26" s="4" t="s">
        <v>28</v>
      </c>
      <c r="D26" s="1" t="s">
        <v>25</v>
      </c>
      <c r="E26" s="13">
        <f>+'REGIÓN II'!AA49</f>
        <v>0</v>
      </c>
      <c r="F26" s="13">
        <f>+'REGIÓN II'!AA69</f>
        <v>0</v>
      </c>
      <c r="G26" s="13">
        <f t="shared" si="0"/>
        <v>0</v>
      </c>
      <c r="H26" s="60"/>
    </row>
    <row r="27" spans="3:8" ht="20.100000000000001" customHeight="1" x14ac:dyDescent="0.25">
      <c r="C27" s="4" t="s">
        <v>29</v>
      </c>
      <c r="D27" s="1" t="s">
        <v>25</v>
      </c>
      <c r="E27" s="13">
        <f>+'REGIÓN II'!AC49</f>
        <v>0</v>
      </c>
      <c r="F27" s="13">
        <f>+'REGIÓN II'!AC69</f>
        <v>0</v>
      </c>
      <c r="G27" s="13">
        <f t="shared" si="0"/>
        <v>0</v>
      </c>
      <c r="H27" s="60"/>
    </row>
    <row r="28" spans="3:8" ht="20.100000000000001" customHeight="1" x14ac:dyDescent="0.25">
      <c r="C28" s="4" t="s">
        <v>51</v>
      </c>
      <c r="D28" s="1" t="s">
        <v>25</v>
      </c>
      <c r="E28" s="13">
        <f>+'REGIÓN II'!AE49</f>
        <v>0</v>
      </c>
      <c r="F28" s="13">
        <f>+'REGIÓN II'!AE69</f>
        <v>0</v>
      </c>
      <c r="G28" s="13">
        <f t="shared" si="0"/>
        <v>0</v>
      </c>
      <c r="H28" s="60"/>
    </row>
    <row r="29" spans="3:8" ht="20.100000000000001" customHeight="1" thickBot="1" x14ac:dyDescent="0.3">
      <c r="C29" s="5" t="s">
        <v>30</v>
      </c>
      <c r="D29" s="6" t="s">
        <v>25</v>
      </c>
      <c r="E29" s="19">
        <f>+'REGIÓN II'!AG49</f>
        <v>0</v>
      </c>
      <c r="F29" s="19">
        <f>+'REGIÓN II'!AG69</f>
        <v>0</v>
      </c>
      <c r="G29" s="19">
        <f t="shared" si="0"/>
        <v>0</v>
      </c>
      <c r="H29" s="61"/>
    </row>
    <row r="30" spans="3:8" ht="20.100000000000001" customHeight="1" x14ac:dyDescent="0.25">
      <c r="C30" s="7" t="s">
        <v>32</v>
      </c>
      <c r="D30" s="8" t="s">
        <v>31</v>
      </c>
      <c r="E30" s="11">
        <f>+'REGIÓN III'!E49</f>
        <v>0</v>
      </c>
      <c r="F30" s="11">
        <f>+'REGIÓN III'!E69</f>
        <v>0</v>
      </c>
      <c r="G30" s="11">
        <f t="shared" si="0"/>
        <v>0</v>
      </c>
      <c r="H30" s="62">
        <f>SUM(G30:G50)</f>
        <v>0</v>
      </c>
    </row>
    <row r="31" spans="3:8" ht="20.100000000000001" customHeight="1" x14ac:dyDescent="0.25">
      <c r="C31" s="9" t="s">
        <v>52</v>
      </c>
      <c r="D31" s="10" t="s">
        <v>31</v>
      </c>
      <c r="E31" s="12">
        <f>+'REGIÓN III'!G49</f>
        <v>0</v>
      </c>
      <c r="F31" s="12">
        <f>+'REGIÓN III'!G69</f>
        <v>0</v>
      </c>
      <c r="G31" s="12">
        <f t="shared" si="0"/>
        <v>0</v>
      </c>
      <c r="H31" s="63"/>
    </row>
    <row r="32" spans="3:8" ht="20.100000000000001" customHeight="1" x14ac:dyDescent="0.25">
      <c r="C32" s="9" t="s">
        <v>33</v>
      </c>
      <c r="D32" s="10" t="s">
        <v>31</v>
      </c>
      <c r="E32" s="12">
        <f>+'REGIÓN III'!I49</f>
        <v>0</v>
      </c>
      <c r="F32" s="12">
        <f>+'REGIÓN III'!I69</f>
        <v>0</v>
      </c>
      <c r="G32" s="12">
        <f t="shared" si="0"/>
        <v>0</v>
      </c>
      <c r="H32" s="63"/>
    </row>
    <row r="33" spans="3:8" ht="20.100000000000001" customHeight="1" x14ac:dyDescent="0.25">
      <c r="C33" s="9" t="s">
        <v>34</v>
      </c>
      <c r="D33" s="10" t="s">
        <v>31</v>
      </c>
      <c r="E33" s="12">
        <f>+'REGIÓN III'!K49</f>
        <v>0</v>
      </c>
      <c r="F33" s="12">
        <f>+'REGIÓN III'!K69</f>
        <v>0</v>
      </c>
      <c r="G33" s="12">
        <f t="shared" si="0"/>
        <v>0</v>
      </c>
      <c r="H33" s="63"/>
    </row>
    <row r="34" spans="3:8" ht="20.100000000000001" customHeight="1" x14ac:dyDescent="0.25">
      <c r="C34" s="9" t="s">
        <v>53</v>
      </c>
      <c r="D34" s="10" t="s">
        <v>31</v>
      </c>
      <c r="E34" s="12">
        <f>+'REGIÓN III'!M49</f>
        <v>0</v>
      </c>
      <c r="F34" s="12">
        <f>+'REGIÓN III'!M69</f>
        <v>0</v>
      </c>
      <c r="G34" s="12">
        <f t="shared" si="0"/>
        <v>0</v>
      </c>
      <c r="H34" s="63"/>
    </row>
    <row r="35" spans="3:8" ht="20.100000000000001" customHeight="1" x14ac:dyDescent="0.25">
      <c r="C35" s="9" t="s">
        <v>35</v>
      </c>
      <c r="D35" s="10" t="s">
        <v>31</v>
      </c>
      <c r="E35" s="12">
        <f>+'REGIÓN III'!O49</f>
        <v>0</v>
      </c>
      <c r="F35" s="12">
        <f>+'REGIÓN III'!O69</f>
        <v>0</v>
      </c>
      <c r="G35" s="12">
        <f t="shared" si="0"/>
        <v>0</v>
      </c>
      <c r="H35" s="63"/>
    </row>
    <row r="36" spans="3:8" ht="20.100000000000001" customHeight="1" x14ac:dyDescent="0.25">
      <c r="C36" s="9" t="s">
        <v>36</v>
      </c>
      <c r="D36" s="10" t="s">
        <v>31</v>
      </c>
      <c r="E36" s="12">
        <f>+'REGIÓN III'!Q49</f>
        <v>0</v>
      </c>
      <c r="F36" s="12">
        <f>+'REGIÓN III'!Q69</f>
        <v>0</v>
      </c>
      <c r="G36" s="12">
        <f t="shared" si="0"/>
        <v>0</v>
      </c>
      <c r="H36" s="63"/>
    </row>
    <row r="37" spans="3:8" ht="20.100000000000001" customHeight="1" x14ac:dyDescent="0.25">
      <c r="C37" s="9" t="s">
        <v>37</v>
      </c>
      <c r="D37" s="10" t="s">
        <v>31</v>
      </c>
      <c r="E37" s="12">
        <f>+'REGIÓN III'!S49</f>
        <v>0</v>
      </c>
      <c r="F37" s="12">
        <f>+'REGIÓN III'!S69</f>
        <v>0</v>
      </c>
      <c r="G37" s="12">
        <f t="shared" si="0"/>
        <v>0</v>
      </c>
      <c r="H37" s="63"/>
    </row>
    <row r="38" spans="3:8" ht="20.100000000000001" customHeight="1" x14ac:dyDescent="0.25">
      <c r="C38" s="9" t="s">
        <v>38</v>
      </c>
      <c r="D38" s="10" t="s">
        <v>31</v>
      </c>
      <c r="E38" s="12">
        <f>+'REGIÓN III'!U49</f>
        <v>0</v>
      </c>
      <c r="F38" s="12">
        <f>+'REGIÓN III'!U69</f>
        <v>0</v>
      </c>
      <c r="G38" s="12">
        <f t="shared" si="0"/>
        <v>0</v>
      </c>
      <c r="H38" s="63"/>
    </row>
    <row r="39" spans="3:8" ht="20.100000000000001" customHeight="1" x14ac:dyDescent="0.25">
      <c r="C39" s="9" t="s">
        <v>54</v>
      </c>
      <c r="D39" s="10" t="s">
        <v>31</v>
      </c>
      <c r="E39" s="12">
        <f>+'REGIÓN III'!W49</f>
        <v>0</v>
      </c>
      <c r="F39" s="12">
        <f>+'REGIÓN III'!W69</f>
        <v>0</v>
      </c>
      <c r="G39" s="12">
        <f t="shared" si="0"/>
        <v>0</v>
      </c>
      <c r="H39" s="63"/>
    </row>
    <row r="40" spans="3:8" ht="20.100000000000001" customHeight="1" x14ac:dyDescent="0.25">
      <c r="C40" s="9" t="s">
        <v>39</v>
      </c>
      <c r="D40" s="10" t="s">
        <v>31</v>
      </c>
      <c r="E40" s="12">
        <f>+'REGIÓN III'!Y49</f>
        <v>0</v>
      </c>
      <c r="F40" s="12">
        <f>+'REGIÓN III'!Y69</f>
        <v>0</v>
      </c>
      <c r="G40" s="12">
        <f t="shared" si="0"/>
        <v>0</v>
      </c>
      <c r="H40" s="63"/>
    </row>
    <row r="41" spans="3:8" ht="20.100000000000001" customHeight="1" x14ac:dyDescent="0.25">
      <c r="C41" s="9" t="s">
        <v>40</v>
      </c>
      <c r="D41" s="10" t="s">
        <v>31</v>
      </c>
      <c r="E41" s="12">
        <f>+'REGIÓN III'!AA49</f>
        <v>0</v>
      </c>
      <c r="F41" s="12">
        <f>+'REGIÓN III'!AA69</f>
        <v>0</v>
      </c>
      <c r="G41" s="12">
        <f t="shared" si="0"/>
        <v>0</v>
      </c>
      <c r="H41" s="63"/>
    </row>
    <row r="42" spans="3:8" ht="20.100000000000001" customHeight="1" x14ac:dyDescent="0.25">
      <c r="C42" s="9" t="s">
        <v>41</v>
      </c>
      <c r="D42" s="10" t="s">
        <v>31</v>
      </c>
      <c r="E42" s="12">
        <f>+'REGIÓN III'!AC49</f>
        <v>0</v>
      </c>
      <c r="F42" s="12">
        <f>+'REGIÓN III'!AC69</f>
        <v>0</v>
      </c>
      <c r="G42" s="12">
        <f t="shared" si="0"/>
        <v>0</v>
      </c>
      <c r="H42" s="63"/>
    </row>
    <row r="43" spans="3:8" ht="20.100000000000001" customHeight="1" x14ac:dyDescent="0.25">
      <c r="C43" s="9" t="s">
        <v>55</v>
      </c>
      <c r="D43" s="10" t="s">
        <v>31</v>
      </c>
      <c r="E43" s="12">
        <f>+'REGIÓN III'!AE49</f>
        <v>0</v>
      </c>
      <c r="F43" s="12">
        <f>+'REGIÓN III'!AE69</f>
        <v>0</v>
      </c>
      <c r="G43" s="12">
        <f t="shared" si="0"/>
        <v>0</v>
      </c>
      <c r="H43" s="63"/>
    </row>
    <row r="44" spans="3:8" ht="20.100000000000001" customHeight="1" x14ac:dyDescent="0.25">
      <c r="C44" s="9" t="s">
        <v>56</v>
      </c>
      <c r="D44" s="10" t="s">
        <v>31</v>
      </c>
      <c r="E44" s="12">
        <f>+'REGIÓN III'!AG49</f>
        <v>0</v>
      </c>
      <c r="F44" s="12">
        <f>+'REGIÓN III'!AG69</f>
        <v>0</v>
      </c>
      <c r="G44" s="12">
        <f t="shared" si="0"/>
        <v>0</v>
      </c>
      <c r="H44" s="63"/>
    </row>
    <row r="45" spans="3:8" ht="20.100000000000001" customHeight="1" x14ac:dyDescent="0.25">
      <c r="C45" s="9" t="s">
        <v>57</v>
      </c>
      <c r="D45" s="10" t="s">
        <v>31</v>
      </c>
      <c r="E45" s="12">
        <f>+'REGIÓN III'!AI49</f>
        <v>0</v>
      </c>
      <c r="F45" s="12">
        <f>+'REGIÓN III'!AI69</f>
        <v>0</v>
      </c>
      <c r="G45" s="12">
        <f t="shared" si="0"/>
        <v>0</v>
      </c>
      <c r="H45" s="63"/>
    </row>
    <row r="46" spans="3:8" ht="20.100000000000001" customHeight="1" x14ac:dyDescent="0.25">
      <c r="C46" s="9" t="s">
        <v>42</v>
      </c>
      <c r="D46" s="10" t="s">
        <v>31</v>
      </c>
      <c r="E46" s="12">
        <f>+'REGIÓN III'!AK49</f>
        <v>0</v>
      </c>
      <c r="F46" s="12">
        <f>+'REGIÓN III'!AK69</f>
        <v>0</v>
      </c>
      <c r="G46" s="12">
        <f t="shared" si="0"/>
        <v>0</v>
      </c>
      <c r="H46" s="63"/>
    </row>
    <row r="47" spans="3:8" ht="20.100000000000001" customHeight="1" x14ac:dyDescent="0.25">
      <c r="C47" s="9" t="s">
        <v>43</v>
      </c>
      <c r="D47" s="10" t="s">
        <v>31</v>
      </c>
      <c r="E47" s="12">
        <f>+'REGIÓN III'!AM49</f>
        <v>0</v>
      </c>
      <c r="F47" s="12">
        <f>+'REGIÓN III'!AM69</f>
        <v>0</v>
      </c>
      <c r="G47" s="12">
        <f t="shared" si="0"/>
        <v>0</v>
      </c>
      <c r="H47" s="63"/>
    </row>
    <row r="48" spans="3:8" ht="20.100000000000001" customHeight="1" x14ac:dyDescent="0.25">
      <c r="C48" s="9" t="s">
        <v>44</v>
      </c>
      <c r="D48" s="10" t="s">
        <v>58</v>
      </c>
      <c r="E48" s="12">
        <f>+'REGIÓN III'!AO49</f>
        <v>0</v>
      </c>
      <c r="F48" s="12">
        <f>+'REGIÓN III'!AO69</f>
        <v>0</v>
      </c>
      <c r="G48" s="12">
        <f t="shared" si="0"/>
        <v>0</v>
      </c>
      <c r="H48" s="63"/>
    </row>
    <row r="49" spans="3:8" ht="20.100000000000001" customHeight="1" x14ac:dyDescent="0.25">
      <c r="C49" s="9" t="s">
        <v>45</v>
      </c>
      <c r="D49" s="10" t="s">
        <v>58</v>
      </c>
      <c r="E49" s="12">
        <f>+'REGIÓN III'!AQ49</f>
        <v>0</v>
      </c>
      <c r="F49" s="12">
        <f>+'REGIÓN III'!AQ69</f>
        <v>0</v>
      </c>
      <c r="G49" s="12">
        <f t="shared" si="0"/>
        <v>0</v>
      </c>
      <c r="H49" s="63"/>
    </row>
    <row r="50" spans="3:8" ht="20.100000000000001" customHeight="1" thickBot="1" x14ac:dyDescent="0.3">
      <c r="C50" s="15" t="s">
        <v>46</v>
      </c>
      <c r="D50" s="16" t="s">
        <v>58</v>
      </c>
      <c r="E50" s="17">
        <f>+'REGIÓN III'!AS49</f>
        <v>0</v>
      </c>
      <c r="F50" s="17">
        <f>+'REGIÓN III'!AS69</f>
        <v>0</v>
      </c>
      <c r="G50" s="17">
        <f t="shared" si="0"/>
        <v>0</v>
      </c>
      <c r="H50" s="64"/>
    </row>
    <row r="51" spans="3:8" ht="20.100000000000001" customHeight="1" thickBot="1" x14ac:dyDescent="0.3">
      <c r="C51" s="14" t="s">
        <v>64</v>
      </c>
      <c r="D51" s="20"/>
      <c r="E51" s="21">
        <f>SUM(E5:E50)</f>
        <v>0</v>
      </c>
      <c r="F51" s="21">
        <f>SUM(F5:F50)</f>
        <v>0</v>
      </c>
      <c r="G51" s="22">
        <f>SUM(G5:G50)</f>
        <v>0</v>
      </c>
      <c r="H51" s="23">
        <f>SUM(H5:H50)</f>
        <v>0</v>
      </c>
    </row>
    <row r="52" spans="3:8" ht="20.100000000000001" customHeight="1" thickBot="1" x14ac:dyDescent="0.3">
      <c r="E52" s="51">
        <f>+E51+F51</f>
        <v>0</v>
      </c>
      <c r="F52" s="52"/>
      <c r="G52" s="24" t="s">
        <v>65</v>
      </c>
    </row>
  </sheetData>
  <mergeCells count="6">
    <mergeCell ref="C1:H1"/>
    <mergeCell ref="E52:F52"/>
    <mergeCell ref="E3:H3"/>
    <mergeCell ref="H5:H15"/>
    <mergeCell ref="H16:H29"/>
    <mergeCell ref="H30:H5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E75C-BEF4-4788-B900-2B68B325002E}">
  <dimension ref="C2:AA70"/>
  <sheetViews>
    <sheetView showGridLines="0" topLeftCell="C1" zoomScaleNormal="100" workbookViewId="0">
      <pane xSplit="1" topLeftCell="D1" activePane="topRight" state="frozen"/>
      <selection activeCell="C1" sqref="C1"/>
      <selection pane="topRight" activeCell="C2" sqref="C2:F2"/>
    </sheetView>
  </sheetViews>
  <sheetFormatPr baseColWidth="10" defaultRowHeight="15" x14ac:dyDescent="0.25"/>
  <cols>
    <col min="3" max="3" width="112.140625" customWidth="1"/>
    <col min="5" max="5" width="19.5703125" customWidth="1"/>
    <col min="7" max="7" width="20.5703125" customWidth="1"/>
    <col min="9" max="9" width="20.5703125" customWidth="1"/>
    <col min="11" max="11" width="20.5703125" customWidth="1"/>
    <col min="13" max="13" width="20.5703125" customWidth="1"/>
    <col min="15" max="15" width="20.5703125" customWidth="1"/>
    <col min="17" max="17" width="20.5703125" customWidth="1"/>
    <col min="19" max="19" width="20.5703125" customWidth="1"/>
    <col min="21" max="21" width="20.5703125" customWidth="1"/>
    <col min="23" max="23" width="20.5703125" customWidth="1"/>
    <col min="25" max="25" width="20.5703125" customWidth="1"/>
    <col min="27" max="27" width="20.5703125" customWidth="1"/>
  </cols>
  <sheetData>
    <row r="2" spans="3:27" x14ac:dyDescent="0.25">
      <c r="C2" s="50" t="s">
        <v>146</v>
      </c>
      <c r="D2" s="50"/>
      <c r="E2" s="50"/>
      <c r="F2" s="50"/>
    </row>
    <row r="3" spans="3:27" ht="20.100000000000001" customHeight="1" thickBot="1" x14ac:dyDescent="0.3">
      <c r="C3" s="45" t="s">
        <v>145</v>
      </c>
      <c r="F3" s="65" t="s">
        <v>120</v>
      </c>
      <c r="G3" s="65"/>
      <c r="H3" s="65" t="s">
        <v>121</v>
      </c>
      <c r="I3" s="65"/>
      <c r="J3" s="65" t="s">
        <v>3</v>
      </c>
      <c r="K3" s="65"/>
      <c r="L3" s="65" t="s">
        <v>49</v>
      </c>
      <c r="M3" s="65"/>
      <c r="N3" s="65" t="s">
        <v>5</v>
      </c>
      <c r="O3" s="65"/>
      <c r="P3" s="65" t="s">
        <v>122</v>
      </c>
      <c r="Q3" s="65"/>
      <c r="R3" s="65" t="s">
        <v>8</v>
      </c>
      <c r="S3" s="65"/>
      <c r="T3" s="65" t="s">
        <v>10</v>
      </c>
      <c r="U3" s="65"/>
      <c r="V3" s="65" t="s">
        <v>12</v>
      </c>
      <c r="W3" s="65"/>
      <c r="X3" s="65" t="s">
        <v>13</v>
      </c>
      <c r="Y3" s="65"/>
      <c r="Z3" s="65" t="s">
        <v>15</v>
      </c>
      <c r="AA3" s="65"/>
    </row>
    <row r="4" spans="3:27" ht="25.5" x14ac:dyDescent="0.25">
      <c r="C4" s="29" t="s">
        <v>97</v>
      </c>
      <c r="D4" s="30" t="s">
        <v>117</v>
      </c>
      <c r="E4" s="31" t="s">
        <v>124</v>
      </c>
      <c r="F4" s="32" t="s">
        <v>118</v>
      </c>
      <c r="G4" s="32" t="s">
        <v>119</v>
      </c>
      <c r="H4" s="31" t="s">
        <v>118</v>
      </c>
      <c r="I4" s="31" t="s">
        <v>119</v>
      </c>
      <c r="J4" s="31" t="s">
        <v>118</v>
      </c>
      <c r="K4" s="31" t="s">
        <v>119</v>
      </c>
      <c r="L4" s="31" t="s">
        <v>118</v>
      </c>
      <c r="M4" s="31" t="s">
        <v>119</v>
      </c>
      <c r="N4" s="31" t="s">
        <v>118</v>
      </c>
      <c r="O4" s="31" t="s">
        <v>119</v>
      </c>
      <c r="P4" s="31" t="s">
        <v>118</v>
      </c>
      <c r="Q4" s="31" t="s">
        <v>119</v>
      </c>
      <c r="R4" s="31" t="s">
        <v>118</v>
      </c>
      <c r="S4" s="31" t="s">
        <v>119</v>
      </c>
      <c r="T4" s="31" t="s">
        <v>118</v>
      </c>
      <c r="U4" s="31" t="s">
        <v>119</v>
      </c>
      <c r="V4" s="31" t="s">
        <v>118</v>
      </c>
      <c r="W4" s="31" t="s">
        <v>119</v>
      </c>
      <c r="X4" s="31" t="s">
        <v>118</v>
      </c>
      <c r="Y4" s="31" t="s">
        <v>119</v>
      </c>
      <c r="Z4" s="31" t="s">
        <v>118</v>
      </c>
      <c r="AA4" s="31" t="s">
        <v>119</v>
      </c>
    </row>
    <row r="5" spans="3:27" ht="20.100000000000001" customHeight="1" x14ac:dyDescent="0.25">
      <c r="C5" s="33" t="s">
        <v>66</v>
      </c>
      <c r="D5" s="34" t="s">
        <v>67</v>
      </c>
      <c r="E5" s="13"/>
      <c r="F5" s="35">
        <v>120</v>
      </c>
      <c r="G5" s="13">
        <f>+F5*$E5</f>
        <v>0</v>
      </c>
      <c r="H5" s="35">
        <v>150</v>
      </c>
      <c r="I5" s="13">
        <f>+H5*$E5</f>
        <v>0</v>
      </c>
      <c r="J5" s="35"/>
      <c r="K5" s="13">
        <f>+J5*$E5</f>
        <v>0</v>
      </c>
      <c r="L5" s="35"/>
      <c r="M5" s="13">
        <f>+L5*$E5</f>
        <v>0</v>
      </c>
      <c r="N5" s="35"/>
      <c r="O5" s="13">
        <f>+N5*$E5</f>
        <v>0</v>
      </c>
      <c r="P5" s="35">
        <v>550</v>
      </c>
      <c r="Q5" s="13">
        <f>+P5*$E5</f>
        <v>0</v>
      </c>
      <c r="R5" s="35">
        <v>950</v>
      </c>
      <c r="S5" s="13">
        <f>+R5*$E5</f>
        <v>0</v>
      </c>
      <c r="T5" s="35">
        <v>130</v>
      </c>
      <c r="U5" s="13">
        <f>+T5*$E5</f>
        <v>0</v>
      </c>
      <c r="V5" s="35"/>
      <c r="W5" s="13">
        <f>+V5*$E5</f>
        <v>0</v>
      </c>
      <c r="X5" s="35"/>
      <c r="Y5" s="13">
        <f>+X5*$E5</f>
        <v>0</v>
      </c>
      <c r="Z5" s="35">
        <v>880</v>
      </c>
      <c r="AA5" s="13">
        <f>+Z5*$E5</f>
        <v>0</v>
      </c>
    </row>
    <row r="6" spans="3:27" ht="20.100000000000001" customHeight="1" x14ac:dyDescent="0.25">
      <c r="C6" s="33" t="s">
        <v>68</v>
      </c>
      <c r="D6" s="34" t="s">
        <v>67</v>
      </c>
      <c r="E6" s="13"/>
      <c r="F6" s="35"/>
      <c r="G6" s="13">
        <f t="shared" ref="G6:G48" si="0">+F6*$E6</f>
        <v>0</v>
      </c>
      <c r="H6" s="35"/>
      <c r="I6" s="13">
        <f t="shared" ref="I6:K48" si="1">+H6*$E6</f>
        <v>0</v>
      </c>
      <c r="J6" s="35"/>
      <c r="K6" s="13">
        <f t="shared" si="1"/>
        <v>0</v>
      </c>
      <c r="L6" s="35"/>
      <c r="M6" s="13">
        <f t="shared" ref="M6" si="2">+L6*$E6</f>
        <v>0</v>
      </c>
      <c r="N6" s="35"/>
      <c r="O6" s="13">
        <f t="shared" ref="O6" si="3">+N6*$E6</f>
        <v>0</v>
      </c>
      <c r="P6" s="35"/>
      <c r="Q6" s="13">
        <f t="shared" ref="Q6" si="4">+P6*$E6</f>
        <v>0</v>
      </c>
      <c r="R6" s="35"/>
      <c r="S6" s="13">
        <f t="shared" ref="S6" si="5">+R6*$E6</f>
        <v>0</v>
      </c>
      <c r="T6" s="35"/>
      <c r="U6" s="13">
        <f t="shared" ref="U6" si="6">+T6*$E6</f>
        <v>0</v>
      </c>
      <c r="V6" s="35"/>
      <c r="W6" s="13">
        <f t="shared" ref="W6:W48" si="7">+V6*$E6</f>
        <v>0</v>
      </c>
      <c r="X6" s="35">
        <v>1200</v>
      </c>
      <c r="Y6" s="13">
        <f t="shared" ref="Y6" si="8">+X6*$E6</f>
        <v>0</v>
      </c>
      <c r="Z6" s="35"/>
      <c r="AA6" s="13">
        <f t="shared" ref="AA6" si="9">+Z6*$E6</f>
        <v>0</v>
      </c>
    </row>
    <row r="7" spans="3:27" ht="20.100000000000001" customHeight="1" x14ac:dyDescent="0.25">
      <c r="C7" s="36" t="s">
        <v>69</v>
      </c>
      <c r="D7" s="37" t="s">
        <v>67</v>
      </c>
      <c r="E7" s="13"/>
      <c r="F7" s="35">
        <v>120</v>
      </c>
      <c r="G7" s="13">
        <f t="shared" si="0"/>
        <v>0</v>
      </c>
      <c r="H7" s="35">
        <v>150</v>
      </c>
      <c r="I7" s="13">
        <f t="shared" si="1"/>
        <v>0</v>
      </c>
      <c r="J7" s="35"/>
      <c r="K7" s="13">
        <f t="shared" si="1"/>
        <v>0</v>
      </c>
      <c r="L7" s="35"/>
      <c r="M7" s="13">
        <f t="shared" ref="M7" si="10">+L7*$E7</f>
        <v>0</v>
      </c>
      <c r="N7" s="35"/>
      <c r="O7" s="13">
        <f t="shared" ref="O7" si="11">+N7*$E7</f>
        <v>0</v>
      </c>
      <c r="P7" s="35">
        <v>550</v>
      </c>
      <c r="Q7" s="13">
        <f t="shared" ref="Q7" si="12">+P7*$E7</f>
        <v>0</v>
      </c>
      <c r="R7" s="35">
        <v>950</v>
      </c>
      <c r="S7" s="13">
        <f t="shared" ref="S7" si="13">+R7*$E7</f>
        <v>0</v>
      </c>
      <c r="T7" s="35">
        <v>130</v>
      </c>
      <c r="U7" s="13">
        <f t="shared" ref="U7" si="14">+T7*$E7</f>
        <v>0</v>
      </c>
      <c r="V7" s="35"/>
      <c r="W7" s="13">
        <f t="shared" si="7"/>
        <v>0</v>
      </c>
      <c r="X7" s="35">
        <v>1200</v>
      </c>
      <c r="Y7" s="13">
        <f t="shared" ref="Y7" si="15">+X7*$E7</f>
        <v>0</v>
      </c>
      <c r="Z7" s="35">
        <v>880</v>
      </c>
      <c r="AA7" s="13">
        <f t="shared" ref="AA7" si="16">+Z7*$E7</f>
        <v>0</v>
      </c>
    </row>
    <row r="8" spans="3:27" ht="20.100000000000001" customHeight="1" x14ac:dyDescent="0.25">
      <c r="C8" s="36" t="s">
        <v>70</v>
      </c>
      <c r="D8" s="37" t="s">
        <v>67</v>
      </c>
      <c r="E8" s="13"/>
      <c r="F8" s="35">
        <v>120</v>
      </c>
      <c r="G8" s="13">
        <f t="shared" si="0"/>
        <v>0</v>
      </c>
      <c r="H8" s="35">
        <v>150</v>
      </c>
      <c r="I8" s="13">
        <f t="shared" si="1"/>
        <v>0</v>
      </c>
      <c r="J8" s="35"/>
      <c r="K8" s="13">
        <f t="shared" si="1"/>
        <v>0</v>
      </c>
      <c r="L8" s="35"/>
      <c r="M8" s="13">
        <f t="shared" ref="M8" si="17">+L8*$E8</f>
        <v>0</v>
      </c>
      <c r="N8" s="35"/>
      <c r="O8" s="13">
        <f t="shared" ref="O8" si="18">+N8*$E8</f>
        <v>0</v>
      </c>
      <c r="P8" s="35">
        <v>550</v>
      </c>
      <c r="Q8" s="13">
        <f t="shared" ref="Q8" si="19">+P8*$E8</f>
        <v>0</v>
      </c>
      <c r="R8" s="35">
        <v>950</v>
      </c>
      <c r="S8" s="13">
        <f t="shared" ref="S8" si="20">+R8*$E8</f>
        <v>0</v>
      </c>
      <c r="T8" s="35">
        <v>130</v>
      </c>
      <c r="U8" s="13">
        <f t="shared" ref="U8" si="21">+T8*$E8</f>
        <v>0</v>
      </c>
      <c r="V8" s="35"/>
      <c r="W8" s="13">
        <f t="shared" si="7"/>
        <v>0</v>
      </c>
      <c r="X8" s="35">
        <v>1200</v>
      </c>
      <c r="Y8" s="13">
        <f t="shared" ref="Y8" si="22">+X8*$E8</f>
        <v>0</v>
      </c>
      <c r="Z8" s="35">
        <v>880</v>
      </c>
      <c r="AA8" s="13">
        <f t="shared" ref="AA8" si="23">+Z8*$E8</f>
        <v>0</v>
      </c>
    </row>
    <row r="9" spans="3:27" ht="20.100000000000001" customHeight="1" x14ac:dyDescent="0.25">
      <c r="C9" s="33" t="s">
        <v>71</v>
      </c>
      <c r="D9" s="37" t="s">
        <v>67</v>
      </c>
      <c r="E9" s="13"/>
      <c r="F9" s="35">
        <v>120</v>
      </c>
      <c r="G9" s="13">
        <f t="shared" si="0"/>
        <v>0</v>
      </c>
      <c r="H9" s="35">
        <v>150</v>
      </c>
      <c r="I9" s="13">
        <f t="shared" si="1"/>
        <v>0</v>
      </c>
      <c r="J9" s="35">
        <v>100</v>
      </c>
      <c r="K9" s="13">
        <f t="shared" si="1"/>
        <v>0</v>
      </c>
      <c r="L9" s="35"/>
      <c r="M9" s="13">
        <f t="shared" ref="M9" si="24">+L9*$E9</f>
        <v>0</v>
      </c>
      <c r="N9" s="35">
        <v>100</v>
      </c>
      <c r="O9" s="13">
        <f t="shared" ref="O9" si="25">+N9*$E9</f>
        <v>0</v>
      </c>
      <c r="P9" s="35">
        <v>550</v>
      </c>
      <c r="Q9" s="13">
        <f t="shared" ref="Q9" si="26">+P9*$E9</f>
        <v>0</v>
      </c>
      <c r="R9" s="35">
        <v>950</v>
      </c>
      <c r="S9" s="13">
        <f t="shared" ref="S9" si="27">+R9*$E9</f>
        <v>0</v>
      </c>
      <c r="T9" s="35">
        <v>180</v>
      </c>
      <c r="U9" s="13">
        <f t="shared" ref="U9" si="28">+T9*$E9</f>
        <v>0</v>
      </c>
      <c r="V9" s="35"/>
      <c r="W9" s="13">
        <f t="shared" si="7"/>
        <v>0</v>
      </c>
      <c r="X9" s="35">
        <v>1200</v>
      </c>
      <c r="Y9" s="13">
        <f t="shared" ref="Y9" si="29">+X9*$E9</f>
        <v>0</v>
      </c>
      <c r="Z9" s="35">
        <v>880</v>
      </c>
      <c r="AA9" s="13">
        <f t="shared" ref="AA9" si="30">+Z9*$E9</f>
        <v>0</v>
      </c>
    </row>
    <row r="10" spans="3:27" ht="20.100000000000001" customHeight="1" x14ac:dyDescent="0.25">
      <c r="C10" s="33" t="s">
        <v>72</v>
      </c>
      <c r="D10" s="34" t="s">
        <v>67</v>
      </c>
      <c r="E10" s="13"/>
      <c r="F10" s="35"/>
      <c r="G10" s="13">
        <f t="shared" si="0"/>
        <v>0</v>
      </c>
      <c r="H10" s="35"/>
      <c r="I10" s="13">
        <f t="shared" si="1"/>
        <v>0</v>
      </c>
      <c r="J10" s="35"/>
      <c r="K10" s="13">
        <f t="shared" si="1"/>
        <v>0</v>
      </c>
      <c r="L10" s="35"/>
      <c r="M10" s="13">
        <f t="shared" ref="M10" si="31">+L10*$E10</f>
        <v>0</v>
      </c>
      <c r="N10" s="35"/>
      <c r="O10" s="13">
        <f t="shared" ref="O10" si="32">+N10*$E10</f>
        <v>0</v>
      </c>
      <c r="P10" s="35"/>
      <c r="Q10" s="13">
        <f t="shared" ref="Q10" si="33">+P10*$E10</f>
        <v>0</v>
      </c>
      <c r="R10" s="35"/>
      <c r="S10" s="13">
        <f t="shared" ref="S10" si="34">+R10*$E10</f>
        <v>0</v>
      </c>
      <c r="T10" s="35">
        <v>50</v>
      </c>
      <c r="U10" s="13">
        <f t="shared" ref="U10" si="35">+T10*$E10</f>
        <v>0</v>
      </c>
      <c r="V10" s="35"/>
      <c r="W10" s="13">
        <f t="shared" si="7"/>
        <v>0</v>
      </c>
      <c r="X10" s="35"/>
      <c r="Y10" s="13">
        <f t="shared" ref="Y10" si="36">+X10*$E10</f>
        <v>0</v>
      </c>
      <c r="Z10" s="35"/>
      <c r="AA10" s="13">
        <f t="shared" ref="AA10" si="37">+Z10*$E10</f>
        <v>0</v>
      </c>
    </row>
    <row r="11" spans="3:27" ht="20.100000000000001" customHeight="1" x14ac:dyDescent="0.25">
      <c r="C11" s="33" t="s">
        <v>73</v>
      </c>
      <c r="D11" s="34" t="s">
        <v>67</v>
      </c>
      <c r="E11" s="13"/>
      <c r="F11" s="35"/>
      <c r="G11" s="13">
        <f t="shared" si="0"/>
        <v>0</v>
      </c>
      <c r="H11" s="35"/>
      <c r="I11" s="13">
        <f t="shared" si="1"/>
        <v>0</v>
      </c>
      <c r="J11" s="35"/>
      <c r="K11" s="13">
        <f t="shared" si="1"/>
        <v>0</v>
      </c>
      <c r="L11" s="35"/>
      <c r="M11" s="13">
        <f t="shared" ref="M11" si="38">+L11*$E11</f>
        <v>0</v>
      </c>
      <c r="N11" s="35"/>
      <c r="O11" s="13">
        <f t="shared" ref="O11" si="39">+N11*$E11</f>
        <v>0</v>
      </c>
      <c r="P11" s="35"/>
      <c r="Q11" s="13">
        <f t="shared" ref="Q11" si="40">+P11*$E11</f>
        <v>0</v>
      </c>
      <c r="R11" s="35"/>
      <c r="S11" s="13">
        <f t="shared" ref="S11" si="41">+R11*$E11</f>
        <v>0</v>
      </c>
      <c r="T11" s="35"/>
      <c r="U11" s="13">
        <f t="shared" ref="U11" si="42">+T11*$E11</f>
        <v>0</v>
      </c>
      <c r="V11" s="35"/>
      <c r="W11" s="13">
        <f t="shared" si="7"/>
        <v>0</v>
      </c>
      <c r="X11" s="35"/>
      <c r="Y11" s="13">
        <f t="shared" ref="Y11" si="43">+X11*$E11</f>
        <v>0</v>
      </c>
      <c r="Z11" s="35"/>
      <c r="AA11" s="13">
        <f t="shared" ref="AA11" si="44">+Z11*$E11</f>
        <v>0</v>
      </c>
    </row>
    <row r="12" spans="3:27" ht="20.100000000000001" customHeight="1" x14ac:dyDescent="0.25">
      <c r="C12" s="33" t="s">
        <v>111</v>
      </c>
      <c r="D12" s="34" t="s">
        <v>67</v>
      </c>
      <c r="E12" s="13"/>
      <c r="F12" s="35"/>
      <c r="G12" s="13">
        <f t="shared" si="0"/>
        <v>0</v>
      </c>
      <c r="H12" s="35"/>
      <c r="I12" s="13">
        <f t="shared" si="1"/>
        <v>0</v>
      </c>
      <c r="J12" s="35">
        <v>100</v>
      </c>
      <c r="K12" s="13">
        <f t="shared" si="1"/>
        <v>0</v>
      </c>
      <c r="L12" s="35"/>
      <c r="M12" s="13">
        <f t="shared" ref="M12" si="45">+L12*$E12</f>
        <v>0</v>
      </c>
      <c r="N12" s="35">
        <v>100</v>
      </c>
      <c r="O12" s="13">
        <f t="shared" ref="O12" si="46">+N12*$E12</f>
        <v>0</v>
      </c>
      <c r="P12" s="35"/>
      <c r="Q12" s="13">
        <f t="shared" ref="Q12" si="47">+P12*$E12</f>
        <v>0</v>
      </c>
      <c r="R12" s="35"/>
      <c r="S12" s="13">
        <f t="shared" ref="S12" si="48">+R12*$E12</f>
        <v>0</v>
      </c>
      <c r="T12" s="35"/>
      <c r="U12" s="13">
        <f t="shared" ref="U12" si="49">+T12*$E12</f>
        <v>0</v>
      </c>
      <c r="V12" s="35"/>
      <c r="W12" s="13">
        <f t="shared" si="7"/>
        <v>0</v>
      </c>
      <c r="X12" s="35"/>
      <c r="Y12" s="13">
        <f t="shared" ref="Y12" si="50">+X12*$E12</f>
        <v>0</v>
      </c>
      <c r="Z12" s="35"/>
      <c r="AA12" s="13">
        <f t="shared" ref="AA12" si="51">+Z12*$E12</f>
        <v>0</v>
      </c>
    </row>
    <row r="13" spans="3:27" ht="20.100000000000001" customHeight="1" x14ac:dyDescent="0.25">
      <c r="C13" s="33" t="s">
        <v>112</v>
      </c>
      <c r="D13" s="34" t="s">
        <v>67</v>
      </c>
      <c r="E13" s="13"/>
      <c r="F13" s="35"/>
      <c r="G13" s="13">
        <f t="shared" si="0"/>
        <v>0</v>
      </c>
      <c r="H13" s="35"/>
      <c r="I13" s="13">
        <f t="shared" si="1"/>
        <v>0</v>
      </c>
      <c r="J13" s="35"/>
      <c r="K13" s="13">
        <f t="shared" si="1"/>
        <v>0</v>
      </c>
      <c r="L13" s="35"/>
      <c r="M13" s="13">
        <f t="shared" ref="M13" si="52">+L13*$E13</f>
        <v>0</v>
      </c>
      <c r="N13" s="35"/>
      <c r="O13" s="13">
        <f t="shared" ref="O13" si="53">+N13*$E13</f>
        <v>0</v>
      </c>
      <c r="P13" s="35"/>
      <c r="Q13" s="13">
        <f t="shared" ref="Q13" si="54">+P13*$E13</f>
        <v>0</v>
      </c>
      <c r="R13" s="35"/>
      <c r="S13" s="13">
        <f t="shared" ref="S13" si="55">+R13*$E13</f>
        <v>0</v>
      </c>
      <c r="T13" s="35"/>
      <c r="U13" s="13">
        <f t="shared" ref="U13" si="56">+T13*$E13</f>
        <v>0</v>
      </c>
      <c r="V13" s="35"/>
      <c r="W13" s="13">
        <f t="shared" si="7"/>
        <v>0</v>
      </c>
      <c r="X13" s="35"/>
      <c r="Y13" s="13">
        <f t="shared" ref="Y13" si="57">+X13*$E13</f>
        <v>0</v>
      </c>
      <c r="Z13" s="35"/>
      <c r="AA13" s="13">
        <f t="shared" ref="AA13" si="58">+Z13*$E13</f>
        <v>0</v>
      </c>
    </row>
    <row r="14" spans="3:27" ht="20.100000000000001" customHeight="1" x14ac:dyDescent="0.25">
      <c r="C14" s="36" t="s">
        <v>98</v>
      </c>
      <c r="D14" s="37" t="s">
        <v>67</v>
      </c>
      <c r="E14" s="13"/>
      <c r="F14" s="35"/>
      <c r="G14" s="13">
        <f t="shared" si="0"/>
        <v>0</v>
      </c>
      <c r="H14" s="35"/>
      <c r="I14" s="13">
        <f t="shared" si="1"/>
        <v>0</v>
      </c>
      <c r="J14" s="35"/>
      <c r="K14" s="13">
        <f t="shared" si="1"/>
        <v>0</v>
      </c>
      <c r="L14" s="35"/>
      <c r="M14" s="13">
        <f t="shared" ref="M14" si="59">+L14*$E14</f>
        <v>0</v>
      </c>
      <c r="N14" s="35"/>
      <c r="O14" s="13">
        <f t="shared" ref="O14" si="60">+N14*$E14</f>
        <v>0</v>
      </c>
      <c r="P14" s="35"/>
      <c r="Q14" s="13">
        <f t="shared" ref="Q14" si="61">+P14*$E14</f>
        <v>0</v>
      </c>
      <c r="R14" s="35"/>
      <c r="S14" s="13">
        <f t="shared" ref="S14" si="62">+R14*$E14</f>
        <v>0</v>
      </c>
      <c r="T14" s="35"/>
      <c r="U14" s="13">
        <f t="shared" ref="U14" si="63">+T14*$E14</f>
        <v>0</v>
      </c>
      <c r="V14" s="35"/>
      <c r="W14" s="13">
        <f t="shared" si="7"/>
        <v>0</v>
      </c>
      <c r="X14" s="35"/>
      <c r="Y14" s="13">
        <f t="shared" ref="Y14" si="64">+X14*$E14</f>
        <v>0</v>
      </c>
      <c r="Z14" s="35"/>
      <c r="AA14" s="13">
        <f t="shared" ref="AA14" si="65">+Z14*$E14</f>
        <v>0</v>
      </c>
    </row>
    <row r="15" spans="3:27" ht="20.100000000000001" customHeight="1" x14ac:dyDescent="0.25">
      <c r="C15" s="36" t="s">
        <v>74</v>
      </c>
      <c r="D15" s="37" t="s">
        <v>67</v>
      </c>
      <c r="E15" s="13"/>
      <c r="F15" s="35"/>
      <c r="G15" s="13">
        <f t="shared" si="0"/>
        <v>0</v>
      </c>
      <c r="H15" s="35"/>
      <c r="I15" s="13">
        <f t="shared" si="1"/>
        <v>0</v>
      </c>
      <c r="J15" s="35">
        <v>100</v>
      </c>
      <c r="K15" s="13">
        <f t="shared" si="1"/>
        <v>0</v>
      </c>
      <c r="L15" s="35"/>
      <c r="M15" s="13">
        <f t="shared" ref="M15" si="66">+L15*$E15</f>
        <v>0</v>
      </c>
      <c r="N15" s="35">
        <v>100</v>
      </c>
      <c r="O15" s="13">
        <f t="shared" ref="O15" si="67">+N15*$E15</f>
        <v>0</v>
      </c>
      <c r="P15" s="35"/>
      <c r="Q15" s="13">
        <f t="shared" ref="Q15" si="68">+P15*$E15</f>
        <v>0</v>
      </c>
      <c r="R15" s="35"/>
      <c r="S15" s="13">
        <f t="shared" ref="S15" si="69">+R15*$E15</f>
        <v>0</v>
      </c>
      <c r="T15" s="35"/>
      <c r="U15" s="13">
        <f t="shared" ref="U15" si="70">+T15*$E15</f>
        <v>0</v>
      </c>
      <c r="V15" s="35"/>
      <c r="W15" s="13">
        <f t="shared" si="7"/>
        <v>0</v>
      </c>
      <c r="X15" s="35"/>
      <c r="Y15" s="13">
        <f t="shared" ref="Y15" si="71">+X15*$E15</f>
        <v>0</v>
      </c>
      <c r="Z15" s="35"/>
      <c r="AA15" s="13">
        <f t="shared" ref="AA15" si="72">+Z15*$E15</f>
        <v>0</v>
      </c>
    </row>
    <row r="16" spans="3:27" ht="20.100000000000001" customHeight="1" x14ac:dyDescent="0.25">
      <c r="C16" s="33" t="s">
        <v>75</v>
      </c>
      <c r="D16" s="34" t="s">
        <v>67</v>
      </c>
      <c r="E16" s="13"/>
      <c r="F16" s="35"/>
      <c r="G16" s="13">
        <f t="shared" si="0"/>
        <v>0</v>
      </c>
      <c r="H16" s="35"/>
      <c r="I16" s="13">
        <f t="shared" si="1"/>
        <v>0</v>
      </c>
      <c r="J16" s="35"/>
      <c r="K16" s="13">
        <f t="shared" si="1"/>
        <v>0</v>
      </c>
      <c r="L16" s="35"/>
      <c r="M16" s="13">
        <f t="shared" ref="M16" si="73">+L16*$E16</f>
        <v>0</v>
      </c>
      <c r="N16" s="35"/>
      <c r="O16" s="13">
        <f t="shared" ref="O16" si="74">+N16*$E16</f>
        <v>0</v>
      </c>
      <c r="P16" s="35"/>
      <c r="Q16" s="13">
        <f t="shared" ref="Q16" si="75">+P16*$E16</f>
        <v>0</v>
      </c>
      <c r="R16" s="35"/>
      <c r="S16" s="13">
        <f t="shared" ref="S16" si="76">+R16*$E16</f>
        <v>0</v>
      </c>
      <c r="T16" s="35"/>
      <c r="U16" s="13">
        <f t="shared" ref="U16" si="77">+T16*$E16</f>
        <v>0</v>
      </c>
      <c r="V16" s="35"/>
      <c r="W16" s="13">
        <f t="shared" si="7"/>
        <v>0</v>
      </c>
      <c r="X16" s="35"/>
      <c r="Y16" s="13">
        <f t="shared" ref="Y16" si="78">+X16*$E16</f>
        <v>0</v>
      </c>
      <c r="Z16" s="35"/>
      <c r="AA16" s="13">
        <f t="shared" ref="AA16" si="79">+Z16*$E16</f>
        <v>0</v>
      </c>
    </row>
    <row r="17" spans="3:27" ht="20.100000000000001" customHeight="1" x14ac:dyDescent="0.25">
      <c r="C17" s="33" t="s">
        <v>76</v>
      </c>
      <c r="D17" s="37" t="s">
        <v>78</v>
      </c>
      <c r="E17" s="13"/>
      <c r="F17" s="35"/>
      <c r="G17" s="13">
        <f t="shared" si="0"/>
        <v>0</v>
      </c>
      <c r="H17" s="35"/>
      <c r="I17" s="13">
        <f t="shared" si="1"/>
        <v>0</v>
      </c>
      <c r="J17" s="35"/>
      <c r="K17" s="13">
        <f t="shared" si="1"/>
        <v>0</v>
      </c>
      <c r="L17" s="35"/>
      <c r="M17" s="13">
        <f t="shared" ref="M17" si="80">+L17*$E17</f>
        <v>0</v>
      </c>
      <c r="N17" s="35"/>
      <c r="O17" s="13">
        <f t="shared" ref="O17" si="81">+N17*$E17</f>
        <v>0</v>
      </c>
      <c r="P17" s="35"/>
      <c r="Q17" s="13">
        <f t="shared" ref="Q17" si="82">+P17*$E17</f>
        <v>0</v>
      </c>
      <c r="R17" s="35"/>
      <c r="S17" s="13">
        <f t="shared" ref="S17" si="83">+R17*$E17</f>
        <v>0</v>
      </c>
      <c r="T17" s="35"/>
      <c r="U17" s="13">
        <f t="shared" ref="U17" si="84">+T17*$E17</f>
        <v>0</v>
      </c>
      <c r="V17" s="35"/>
      <c r="W17" s="13">
        <f t="shared" si="7"/>
        <v>0</v>
      </c>
      <c r="X17" s="35"/>
      <c r="Y17" s="13">
        <f t="shared" ref="Y17" si="85">+X17*$E17</f>
        <v>0</v>
      </c>
      <c r="Z17" s="35"/>
      <c r="AA17" s="13">
        <f t="shared" ref="AA17" si="86">+Z17*$E17</f>
        <v>0</v>
      </c>
    </row>
    <row r="18" spans="3:27" ht="20.100000000000001" customHeight="1" x14ac:dyDescent="0.25">
      <c r="C18" s="47" t="s">
        <v>77</v>
      </c>
      <c r="D18" s="37" t="s">
        <v>78</v>
      </c>
      <c r="E18" s="13"/>
      <c r="F18" s="35">
        <v>2</v>
      </c>
      <c r="G18" s="13">
        <f t="shared" si="0"/>
        <v>0</v>
      </c>
      <c r="H18" s="35">
        <v>2</v>
      </c>
      <c r="I18" s="13">
        <f t="shared" si="1"/>
        <v>0</v>
      </c>
      <c r="J18" s="35">
        <v>1</v>
      </c>
      <c r="K18" s="13">
        <f t="shared" si="1"/>
        <v>0</v>
      </c>
      <c r="L18" s="35"/>
      <c r="M18" s="13">
        <f t="shared" ref="M18" si="87">+L18*$E18</f>
        <v>0</v>
      </c>
      <c r="N18" s="35">
        <v>1</v>
      </c>
      <c r="O18" s="13">
        <f t="shared" ref="O18" si="88">+N18*$E18</f>
        <v>0</v>
      </c>
      <c r="P18" s="35">
        <v>1</v>
      </c>
      <c r="Q18" s="13">
        <f t="shared" ref="Q18" si="89">+P18*$E18</f>
        <v>0</v>
      </c>
      <c r="R18" s="35">
        <v>2</v>
      </c>
      <c r="S18" s="13">
        <f t="shared" ref="S18" si="90">+R18*$E18</f>
        <v>0</v>
      </c>
      <c r="T18" s="35">
        <v>1</v>
      </c>
      <c r="U18" s="13">
        <f t="shared" ref="U18" si="91">+T18*$E18</f>
        <v>0</v>
      </c>
      <c r="V18" s="35"/>
      <c r="W18" s="13">
        <f t="shared" si="7"/>
        <v>0</v>
      </c>
      <c r="X18" s="35">
        <v>2</v>
      </c>
      <c r="Y18" s="13">
        <f t="shared" ref="Y18" si="92">+X18*$E18</f>
        <v>0</v>
      </c>
      <c r="Z18" s="35">
        <v>3</v>
      </c>
      <c r="AA18" s="13">
        <f t="shared" ref="AA18" si="93">+Z18*$E18</f>
        <v>0</v>
      </c>
    </row>
    <row r="19" spans="3:27" ht="20.100000000000001" customHeight="1" x14ac:dyDescent="0.25">
      <c r="C19" s="47" t="s">
        <v>110</v>
      </c>
      <c r="D19" s="37" t="s">
        <v>78</v>
      </c>
      <c r="E19" s="13"/>
      <c r="F19" s="35">
        <v>1</v>
      </c>
      <c r="G19" s="13">
        <f t="shared" si="0"/>
        <v>0</v>
      </c>
      <c r="H19" s="35">
        <v>1</v>
      </c>
      <c r="I19" s="13">
        <f t="shared" si="1"/>
        <v>0</v>
      </c>
      <c r="J19" s="35">
        <v>1</v>
      </c>
      <c r="K19" s="13">
        <f t="shared" si="1"/>
        <v>0</v>
      </c>
      <c r="L19" s="35"/>
      <c r="M19" s="13">
        <f t="shared" ref="M19" si="94">+L19*$E19</f>
        <v>0</v>
      </c>
      <c r="N19" s="35">
        <v>1</v>
      </c>
      <c r="O19" s="13">
        <f t="shared" ref="O19" si="95">+N19*$E19</f>
        <v>0</v>
      </c>
      <c r="P19" s="35">
        <v>1</v>
      </c>
      <c r="Q19" s="13">
        <f t="shared" ref="Q19" si="96">+P19*$E19</f>
        <v>0</v>
      </c>
      <c r="R19" s="35">
        <v>1</v>
      </c>
      <c r="S19" s="13">
        <f t="shared" ref="S19" si="97">+R19*$E19</f>
        <v>0</v>
      </c>
      <c r="T19" s="35">
        <v>1</v>
      </c>
      <c r="U19" s="13">
        <f t="shared" ref="U19" si="98">+T19*$E19</f>
        <v>0</v>
      </c>
      <c r="V19" s="35"/>
      <c r="W19" s="13">
        <f t="shared" si="7"/>
        <v>0</v>
      </c>
      <c r="X19" s="35"/>
      <c r="Y19" s="13">
        <f t="shared" ref="Y19:Y43" si="99">+X19*$E19</f>
        <v>0</v>
      </c>
      <c r="Z19" s="35">
        <v>1</v>
      </c>
      <c r="AA19" s="13">
        <f t="shared" ref="AA19" si="100">+Z19*$E19</f>
        <v>0</v>
      </c>
    </row>
    <row r="20" spans="3:27" ht="20.100000000000001" customHeight="1" x14ac:dyDescent="0.25">
      <c r="C20" s="48" t="s">
        <v>99</v>
      </c>
      <c r="D20" s="37" t="s">
        <v>78</v>
      </c>
      <c r="E20" s="13"/>
      <c r="F20" s="35">
        <v>3</v>
      </c>
      <c r="G20" s="13">
        <f t="shared" si="0"/>
        <v>0</v>
      </c>
      <c r="H20" s="35">
        <v>3</v>
      </c>
      <c r="I20" s="13">
        <f t="shared" si="1"/>
        <v>0</v>
      </c>
      <c r="J20" s="35">
        <v>2</v>
      </c>
      <c r="K20" s="13">
        <f t="shared" si="1"/>
        <v>0</v>
      </c>
      <c r="L20" s="35"/>
      <c r="M20" s="13">
        <f t="shared" ref="M20" si="101">+L20*$E20</f>
        <v>0</v>
      </c>
      <c r="N20" s="35">
        <v>2</v>
      </c>
      <c r="O20" s="13">
        <f t="shared" ref="O20" si="102">+N20*$E20</f>
        <v>0</v>
      </c>
      <c r="P20" s="35">
        <v>2</v>
      </c>
      <c r="Q20" s="13">
        <f t="shared" ref="Q20" si="103">+P20*$E20</f>
        <v>0</v>
      </c>
      <c r="R20" s="35">
        <v>3</v>
      </c>
      <c r="S20" s="13">
        <f t="shared" ref="S20" si="104">+R20*$E20</f>
        <v>0</v>
      </c>
      <c r="T20" s="35">
        <v>2</v>
      </c>
      <c r="U20" s="13">
        <f t="shared" ref="U20" si="105">+T20*$E20</f>
        <v>0</v>
      </c>
      <c r="V20" s="35"/>
      <c r="W20" s="13">
        <f t="shared" si="7"/>
        <v>0</v>
      </c>
      <c r="X20" s="35">
        <v>4</v>
      </c>
      <c r="Y20" s="13">
        <f t="shared" si="99"/>
        <v>0</v>
      </c>
      <c r="Z20" s="35">
        <v>4</v>
      </c>
      <c r="AA20" s="13">
        <f t="shared" ref="AA20" si="106">+Z20*$E20</f>
        <v>0</v>
      </c>
    </row>
    <row r="21" spans="3:27" ht="20.100000000000001" customHeight="1" x14ac:dyDescent="0.25">
      <c r="C21" s="48" t="s">
        <v>104</v>
      </c>
      <c r="D21" s="37" t="s">
        <v>78</v>
      </c>
      <c r="E21" s="13"/>
      <c r="F21" s="35">
        <v>3</v>
      </c>
      <c r="G21" s="13">
        <f t="shared" si="0"/>
        <v>0</v>
      </c>
      <c r="H21" s="35">
        <v>3</v>
      </c>
      <c r="I21" s="13">
        <f t="shared" si="1"/>
        <v>0</v>
      </c>
      <c r="J21" s="35">
        <v>2</v>
      </c>
      <c r="K21" s="13">
        <f t="shared" si="1"/>
        <v>0</v>
      </c>
      <c r="L21" s="35"/>
      <c r="M21" s="13">
        <f t="shared" ref="M21" si="107">+L21*$E21</f>
        <v>0</v>
      </c>
      <c r="N21" s="35">
        <v>2</v>
      </c>
      <c r="O21" s="13">
        <f t="shared" ref="O21" si="108">+N21*$E21</f>
        <v>0</v>
      </c>
      <c r="P21" s="35">
        <v>2</v>
      </c>
      <c r="Q21" s="13">
        <f t="shared" ref="Q21" si="109">+P21*$E21</f>
        <v>0</v>
      </c>
      <c r="R21" s="35">
        <v>3</v>
      </c>
      <c r="S21" s="13">
        <f t="shared" ref="S21" si="110">+R21*$E21</f>
        <v>0</v>
      </c>
      <c r="T21" s="35">
        <v>2</v>
      </c>
      <c r="U21" s="13">
        <f t="shared" ref="U21" si="111">+T21*$E21</f>
        <v>0</v>
      </c>
      <c r="V21" s="35">
        <v>3</v>
      </c>
      <c r="W21" s="13">
        <f t="shared" si="7"/>
        <v>0</v>
      </c>
      <c r="X21" s="35">
        <v>4</v>
      </c>
      <c r="Y21" s="13">
        <f t="shared" si="99"/>
        <v>0</v>
      </c>
      <c r="Z21" s="35">
        <v>4</v>
      </c>
      <c r="AA21" s="13">
        <f t="shared" ref="AA21" si="112">+Z21*$E21</f>
        <v>0</v>
      </c>
    </row>
    <row r="22" spans="3:27" ht="20.100000000000001" customHeight="1" x14ac:dyDescent="0.25">
      <c r="C22" s="47" t="s">
        <v>100</v>
      </c>
      <c r="D22" s="34" t="s">
        <v>78</v>
      </c>
      <c r="E22" s="13"/>
      <c r="F22" s="35">
        <v>1</v>
      </c>
      <c r="G22" s="13">
        <f t="shared" si="0"/>
        <v>0</v>
      </c>
      <c r="H22" s="35">
        <v>1</v>
      </c>
      <c r="I22" s="13">
        <f t="shared" si="1"/>
        <v>0</v>
      </c>
      <c r="J22" s="35">
        <v>1</v>
      </c>
      <c r="K22" s="13">
        <f t="shared" si="1"/>
        <v>0</v>
      </c>
      <c r="L22" s="35">
        <v>4</v>
      </c>
      <c r="M22" s="13">
        <f t="shared" ref="M22" si="113">+L22*$E22</f>
        <v>0</v>
      </c>
      <c r="N22" s="35">
        <v>1</v>
      </c>
      <c r="O22" s="13">
        <f t="shared" ref="O22" si="114">+N22*$E22</f>
        <v>0</v>
      </c>
      <c r="P22" s="35">
        <v>1</v>
      </c>
      <c r="Q22" s="13">
        <f t="shared" ref="Q22" si="115">+P22*$E22</f>
        <v>0</v>
      </c>
      <c r="R22" s="35">
        <v>1</v>
      </c>
      <c r="S22" s="13">
        <f t="shared" ref="S22" si="116">+R22*$E22</f>
        <v>0</v>
      </c>
      <c r="T22" s="35">
        <v>1</v>
      </c>
      <c r="U22" s="13">
        <f t="shared" ref="U22" si="117">+T22*$E22</f>
        <v>0</v>
      </c>
      <c r="V22" s="35">
        <v>3</v>
      </c>
      <c r="W22" s="13">
        <f t="shared" si="7"/>
        <v>0</v>
      </c>
      <c r="X22" s="35">
        <v>4</v>
      </c>
      <c r="Y22" s="13">
        <f t="shared" si="99"/>
        <v>0</v>
      </c>
      <c r="Z22" s="35">
        <v>1</v>
      </c>
      <c r="AA22" s="13">
        <f t="shared" ref="AA22" si="118">+Z22*$E22</f>
        <v>0</v>
      </c>
    </row>
    <row r="23" spans="3:27" ht="20.100000000000001" customHeight="1" x14ac:dyDescent="0.25">
      <c r="C23" s="33" t="s">
        <v>105</v>
      </c>
      <c r="D23" s="34" t="s">
        <v>78</v>
      </c>
      <c r="E23" s="13"/>
      <c r="F23" s="35"/>
      <c r="G23" s="13">
        <f t="shared" si="0"/>
        <v>0</v>
      </c>
      <c r="H23" s="35"/>
      <c r="I23" s="13">
        <f t="shared" si="1"/>
        <v>0</v>
      </c>
      <c r="J23" s="35"/>
      <c r="K23" s="13">
        <f t="shared" si="1"/>
        <v>0</v>
      </c>
      <c r="L23" s="35">
        <v>2</v>
      </c>
      <c r="M23" s="13">
        <f t="shared" ref="M23" si="119">+L23*$E23</f>
        <v>0</v>
      </c>
      <c r="N23" s="35"/>
      <c r="O23" s="13">
        <f t="shared" ref="O23" si="120">+N23*$E23</f>
        <v>0</v>
      </c>
      <c r="P23" s="35"/>
      <c r="Q23" s="13">
        <f t="shared" ref="Q23" si="121">+P23*$E23</f>
        <v>0</v>
      </c>
      <c r="R23" s="35"/>
      <c r="S23" s="13">
        <f t="shared" ref="S23" si="122">+R23*$E23</f>
        <v>0</v>
      </c>
      <c r="T23" s="35"/>
      <c r="U23" s="13">
        <f t="shared" ref="U23" si="123">+T23*$E23</f>
        <v>0</v>
      </c>
      <c r="V23" s="35"/>
      <c r="W23" s="13">
        <f t="shared" si="7"/>
        <v>0</v>
      </c>
      <c r="X23" s="35"/>
      <c r="Y23" s="13">
        <f t="shared" si="99"/>
        <v>0</v>
      </c>
      <c r="Z23" s="35"/>
      <c r="AA23" s="13">
        <f t="shared" ref="AA23" si="124">+Z23*$E23</f>
        <v>0</v>
      </c>
    </row>
    <row r="24" spans="3:27" ht="20.100000000000001" customHeight="1" x14ac:dyDescent="0.25">
      <c r="C24" s="33" t="s">
        <v>106</v>
      </c>
      <c r="D24" s="34" t="s">
        <v>67</v>
      </c>
      <c r="E24" s="13"/>
      <c r="F24" s="35"/>
      <c r="G24" s="13">
        <f t="shared" si="0"/>
        <v>0</v>
      </c>
      <c r="H24" s="35"/>
      <c r="I24" s="13">
        <f t="shared" si="1"/>
        <v>0</v>
      </c>
      <c r="J24" s="35"/>
      <c r="K24" s="13">
        <f t="shared" si="1"/>
        <v>0</v>
      </c>
      <c r="L24" s="35">
        <v>100</v>
      </c>
      <c r="M24" s="13">
        <f t="shared" ref="M24" si="125">+L24*$E24</f>
        <v>0</v>
      </c>
      <c r="N24" s="35"/>
      <c r="O24" s="13">
        <f t="shared" ref="O24" si="126">+N24*$E24</f>
        <v>0</v>
      </c>
      <c r="P24" s="35"/>
      <c r="Q24" s="13">
        <f t="shared" ref="Q24" si="127">+P24*$E24</f>
        <v>0</v>
      </c>
      <c r="R24" s="35"/>
      <c r="S24" s="13">
        <f t="shared" ref="S24" si="128">+R24*$E24</f>
        <v>0</v>
      </c>
      <c r="T24" s="35"/>
      <c r="U24" s="13">
        <f t="shared" ref="U24" si="129">+T24*$E24</f>
        <v>0</v>
      </c>
      <c r="V24" s="35">
        <v>100</v>
      </c>
      <c r="W24" s="13">
        <f t="shared" si="7"/>
        <v>0</v>
      </c>
      <c r="X24" s="35"/>
      <c r="Y24" s="13">
        <f t="shared" si="99"/>
        <v>0</v>
      </c>
      <c r="Z24" s="35"/>
      <c r="AA24" s="13">
        <f t="shared" ref="AA24" si="130">+Z24*$E24</f>
        <v>0</v>
      </c>
    </row>
    <row r="25" spans="3:27" ht="20.100000000000001" customHeight="1" x14ac:dyDescent="0.25">
      <c r="C25" s="33" t="s">
        <v>107</v>
      </c>
      <c r="D25" s="34" t="s">
        <v>67</v>
      </c>
      <c r="E25" s="13"/>
      <c r="F25" s="35"/>
      <c r="G25" s="13">
        <f t="shared" si="0"/>
        <v>0</v>
      </c>
      <c r="H25" s="35"/>
      <c r="I25" s="13">
        <f t="shared" si="1"/>
        <v>0</v>
      </c>
      <c r="J25" s="35"/>
      <c r="K25" s="13">
        <f t="shared" si="1"/>
        <v>0</v>
      </c>
      <c r="L25" s="35">
        <v>1000</v>
      </c>
      <c r="M25" s="13">
        <f t="shared" ref="M25" si="131">+L25*$E25</f>
        <v>0</v>
      </c>
      <c r="N25" s="35"/>
      <c r="O25" s="13">
        <f t="shared" ref="O25" si="132">+N25*$E25</f>
        <v>0</v>
      </c>
      <c r="P25" s="35"/>
      <c r="Q25" s="13">
        <f t="shared" ref="Q25" si="133">+P25*$E25</f>
        <v>0</v>
      </c>
      <c r="R25" s="35"/>
      <c r="S25" s="13">
        <f t="shared" ref="S25" si="134">+R25*$E25</f>
        <v>0</v>
      </c>
      <c r="T25" s="35"/>
      <c r="U25" s="13">
        <f t="shared" ref="U25" si="135">+T25*$E25</f>
        <v>0</v>
      </c>
      <c r="V25" s="35">
        <v>1000</v>
      </c>
      <c r="W25" s="13">
        <f t="shared" si="7"/>
        <v>0</v>
      </c>
      <c r="X25" s="35"/>
      <c r="Y25" s="13">
        <f t="shared" si="99"/>
        <v>0</v>
      </c>
      <c r="Z25" s="35"/>
      <c r="AA25" s="13">
        <f t="shared" ref="AA25" si="136">+Z25*$E25</f>
        <v>0</v>
      </c>
    </row>
    <row r="26" spans="3:27" ht="20.100000000000001" customHeight="1" x14ac:dyDescent="0.25">
      <c r="C26" s="47" t="s">
        <v>109</v>
      </c>
      <c r="D26" s="34" t="s">
        <v>78</v>
      </c>
      <c r="E26" s="13"/>
      <c r="F26" s="35">
        <v>1</v>
      </c>
      <c r="G26" s="13">
        <f t="shared" si="0"/>
        <v>0</v>
      </c>
      <c r="H26" s="35">
        <v>1</v>
      </c>
      <c r="I26" s="13">
        <f t="shared" si="1"/>
        <v>0</v>
      </c>
      <c r="J26" s="35">
        <v>1</v>
      </c>
      <c r="K26" s="13">
        <f t="shared" si="1"/>
        <v>0</v>
      </c>
      <c r="L26" s="35">
        <v>4</v>
      </c>
      <c r="M26" s="13">
        <f t="shared" ref="M26" si="137">+L26*$E26</f>
        <v>0</v>
      </c>
      <c r="N26" s="35">
        <v>1</v>
      </c>
      <c r="O26" s="13">
        <f t="shared" ref="O26" si="138">+N26*$E26</f>
        <v>0</v>
      </c>
      <c r="P26" s="35">
        <v>1</v>
      </c>
      <c r="Q26" s="13">
        <f t="shared" ref="Q26" si="139">+P26*$E26</f>
        <v>0</v>
      </c>
      <c r="R26" s="35">
        <v>1</v>
      </c>
      <c r="S26" s="13">
        <f t="shared" ref="S26" si="140">+R26*$E26</f>
        <v>0</v>
      </c>
      <c r="T26" s="35">
        <v>1</v>
      </c>
      <c r="U26" s="13">
        <f t="shared" ref="U26" si="141">+T26*$E26</f>
        <v>0</v>
      </c>
      <c r="V26" s="35">
        <v>3</v>
      </c>
      <c r="W26" s="13">
        <f t="shared" si="7"/>
        <v>0</v>
      </c>
      <c r="X26" s="35">
        <v>4</v>
      </c>
      <c r="Y26" s="13">
        <f t="shared" si="99"/>
        <v>0</v>
      </c>
      <c r="Z26" s="35">
        <v>1</v>
      </c>
      <c r="AA26" s="13">
        <f t="shared" ref="AA26" si="142">+Z26*$E26</f>
        <v>0</v>
      </c>
    </row>
    <row r="27" spans="3:27" ht="20.100000000000001" customHeight="1" x14ac:dyDescent="0.25">
      <c r="C27" s="33" t="s">
        <v>79</v>
      </c>
      <c r="D27" s="37" t="s">
        <v>80</v>
      </c>
      <c r="E27" s="13"/>
      <c r="F27" s="35"/>
      <c r="G27" s="13">
        <f t="shared" si="0"/>
        <v>0</v>
      </c>
      <c r="H27" s="35"/>
      <c r="I27" s="13">
        <f t="shared" si="1"/>
        <v>0</v>
      </c>
      <c r="J27" s="35"/>
      <c r="K27" s="13">
        <f t="shared" si="1"/>
        <v>0</v>
      </c>
      <c r="L27" s="35"/>
      <c r="M27" s="13">
        <f t="shared" ref="M27" si="143">+L27*$E27</f>
        <v>0</v>
      </c>
      <c r="N27" s="35"/>
      <c r="O27" s="13">
        <f t="shared" ref="O27" si="144">+N27*$E27</f>
        <v>0</v>
      </c>
      <c r="P27" s="35"/>
      <c r="Q27" s="13">
        <f t="shared" ref="Q27" si="145">+P27*$E27</f>
        <v>0</v>
      </c>
      <c r="R27" s="35"/>
      <c r="S27" s="13">
        <f t="shared" ref="S27" si="146">+R27*$E27</f>
        <v>0</v>
      </c>
      <c r="T27" s="35"/>
      <c r="U27" s="13">
        <f t="shared" ref="U27" si="147">+T27*$E27</f>
        <v>0</v>
      </c>
      <c r="V27" s="35"/>
      <c r="W27" s="13">
        <f t="shared" si="7"/>
        <v>0</v>
      </c>
      <c r="X27" s="35"/>
      <c r="Y27" s="13">
        <f t="shared" si="99"/>
        <v>0</v>
      </c>
      <c r="Z27" s="35"/>
      <c r="AA27" s="13">
        <f t="shared" ref="AA27" si="148">+Z27*$E27</f>
        <v>0</v>
      </c>
    </row>
    <row r="28" spans="3:27" ht="20.100000000000001" customHeight="1" x14ac:dyDescent="0.25">
      <c r="C28" s="33" t="s">
        <v>81</v>
      </c>
      <c r="D28" s="37" t="s">
        <v>82</v>
      </c>
      <c r="E28" s="13"/>
      <c r="F28" s="35"/>
      <c r="G28" s="13">
        <f t="shared" si="0"/>
        <v>0</v>
      </c>
      <c r="H28" s="35"/>
      <c r="I28" s="13">
        <f t="shared" si="1"/>
        <v>0</v>
      </c>
      <c r="J28" s="35"/>
      <c r="K28" s="13">
        <f t="shared" si="1"/>
        <v>0</v>
      </c>
      <c r="L28" s="35"/>
      <c r="M28" s="13">
        <f t="shared" ref="M28" si="149">+L28*$E28</f>
        <v>0</v>
      </c>
      <c r="N28" s="35"/>
      <c r="O28" s="13">
        <f t="shared" ref="O28" si="150">+N28*$E28</f>
        <v>0</v>
      </c>
      <c r="P28" s="35"/>
      <c r="Q28" s="13">
        <f t="shared" ref="Q28" si="151">+P28*$E28</f>
        <v>0</v>
      </c>
      <c r="R28" s="35"/>
      <c r="S28" s="13">
        <f t="shared" ref="S28" si="152">+R28*$E28</f>
        <v>0</v>
      </c>
      <c r="T28" s="35"/>
      <c r="U28" s="13">
        <f t="shared" ref="U28" si="153">+T28*$E28</f>
        <v>0</v>
      </c>
      <c r="V28" s="35"/>
      <c r="W28" s="13">
        <f t="shared" si="7"/>
        <v>0</v>
      </c>
      <c r="X28" s="35"/>
      <c r="Y28" s="13">
        <f t="shared" si="99"/>
        <v>0</v>
      </c>
      <c r="Z28" s="35"/>
      <c r="AA28" s="13">
        <f t="shared" ref="AA28" si="154">+Z28*$E28</f>
        <v>0</v>
      </c>
    </row>
    <row r="29" spans="3:27" ht="20.100000000000001" customHeight="1" x14ac:dyDescent="0.25">
      <c r="C29" s="33" t="s">
        <v>83</v>
      </c>
      <c r="D29" s="37" t="s">
        <v>67</v>
      </c>
      <c r="E29" s="13"/>
      <c r="F29" s="35"/>
      <c r="G29" s="13">
        <f t="shared" si="0"/>
        <v>0</v>
      </c>
      <c r="H29" s="35"/>
      <c r="I29" s="13">
        <f t="shared" si="1"/>
        <v>0</v>
      </c>
      <c r="J29" s="35"/>
      <c r="K29" s="13">
        <f t="shared" si="1"/>
        <v>0</v>
      </c>
      <c r="L29" s="35"/>
      <c r="M29" s="13">
        <f t="shared" ref="M29" si="155">+L29*$E29</f>
        <v>0</v>
      </c>
      <c r="N29" s="35"/>
      <c r="O29" s="13">
        <f t="shared" ref="O29" si="156">+N29*$E29</f>
        <v>0</v>
      </c>
      <c r="P29" s="35"/>
      <c r="Q29" s="13">
        <f t="shared" ref="Q29" si="157">+P29*$E29</f>
        <v>0</v>
      </c>
      <c r="R29" s="35"/>
      <c r="S29" s="13">
        <f t="shared" ref="S29" si="158">+R29*$E29</f>
        <v>0</v>
      </c>
      <c r="T29" s="35"/>
      <c r="U29" s="13">
        <f t="shared" ref="U29" si="159">+T29*$E29</f>
        <v>0</v>
      </c>
      <c r="V29" s="35"/>
      <c r="W29" s="13">
        <f t="shared" si="7"/>
        <v>0</v>
      </c>
      <c r="X29" s="35"/>
      <c r="Y29" s="13">
        <f t="shared" si="99"/>
        <v>0</v>
      </c>
      <c r="Z29" s="35"/>
      <c r="AA29" s="13">
        <f t="shared" ref="AA29" si="160">+Z29*$E29</f>
        <v>0</v>
      </c>
    </row>
    <row r="30" spans="3:27" ht="20.100000000000001" customHeight="1" x14ac:dyDescent="0.25">
      <c r="C30" s="33" t="s">
        <v>84</v>
      </c>
      <c r="D30" s="37" t="s">
        <v>67</v>
      </c>
      <c r="E30" s="13"/>
      <c r="F30" s="35">
        <v>120</v>
      </c>
      <c r="G30" s="13">
        <f t="shared" si="0"/>
        <v>0</v>
      </c>
      <c r="H30" s="35">
        <v>150</v>
      </c>
      <c r="I30" s="13">
        <f t="shared" si="1"/>
        <v>0</v>
      </c>
      <c r="J30" s="35">
        <v>100</v>
      </c>
      <c r="K30" s="13">
        <f t="shared" si="1"/>
        <v>0</v>
      </c>
      <c r="L30" s="35">
        <v>1000</v>
      </c>
      <c r="M30" s="13">
        <f t="shared" ref="M30" si="161">+L30*$E30</f>
        <v>0</v>
      </c>
      <c r="N30" s="35"/>
      <c r="O30" s="13">
        <f t="shared" ref="O30" si="162">+N30*$E30</f>
        <v>0</v>
      </c>
      <c r="P30" s="35">
        <v>550</v>
      </c>
      <c r="Q30" s="13">
        <f t="shared" ref="Q30" si="163">+P30*$E30</f>
        <v>0</v>
      </c>
      <c r="R30" s="35">
        <v>950</v>
      </c>
      <c r="S30" s="13">
        <f t="shared" ref="S30" si="164">+R30*$E30</f>
        <v>0</v>
      </c>
      <c r="T30" s="35">
        <v>180</v>
      </c>
      <c r="U30" s="13">
        <f t="shared" ref="U30" si="165">+T30*$E30</f>
        <v>0</v>
      </c>
      <c r="V30" s="35">
        <v>1000</v>
      </c>
      <c r="W30" s="13">
        <f t="shared" si="7"/>
        <v>0</v>
      </c>
      <c r="X30" s="35">
        <v>3000</v>
      </c>
      <c r="Y30" s="13">
        <f t="shared" si="99"/>
        <v>0</v>
      </c>
      <c r="Z30" s="35">
        <v>880</v>
      </c>
      <c r="AA30" s="13">
        <f t="shared" ref="AA30" si="166">+Z30*$E30</f>
        <v>0</v>
      </c>
    </row>
    <row r="31" spans="3:27" ht="20.100000000000001" customHeight="1" x14ac:dyDescent="0.25">
      <c r="C31" s="33" t="s">
        <v>85</v>
      </c>
      <c r="D31" s="37" t="s">
        <v>78</v>
      </c>
      <c r="E31" s="13"/>
      <c r="F31" s="35">
        <v>48</v>
      </c>
      <c r="G31" s="13">
        <f t="shared" si="0"/>
        <v>0</v>
      </c>
      <c r="H31" s="35">
        <v>48</v>
      </c>
      <c r="I31" s="13">
        <f t="shared" si="1"/>
        <v>0</v>
      </c>
      <c r="J31" s="35">
        <v>48</v>
      </c>
      <c r="K31" s="13">
        <f t="shared" si="1"/>
        <v>0</v>
      </c>
      <c r="L31" s="35">
        <v>144</v>
      </c>
      <c r="M31" s="13">
        <f t="shared" ref="M31" si="167">+L31*$E31</f>
        <v>0</v>
      </c>
      <c r="N31" s="35">
        <v>48</v>
      </c>
      <c r="O31" s="13">
        <f t="shared" ref="O31" si="168">+N31*$E31</f>
        <v>0</v>
      </c>
      <c r="P31" s="35">
        <v>48</v>
      </c>
      <c r="Q31" s="13">
        <f t="shared" ref="Q31" si="169">+P31*$E31</f>
        <v>0</v>
      </c>
      <c r="R31" s="35">
        <v>48</v>
      </c>
      <c r="S31" s="13">
        <f t="shared" ref="S31" si="170">+R31*$E31</f>
        <v>0</v>
      </c>
      <c r="T31" s="35">
        <v>48</v>
      </c>
      <c r="U31" s="13">
        <f t="shared" ref="U31" si="171">+T31*$E31</f>
        <v>0</v>
      </c>
      <c r="V31" s="35">
        <v>144</v>
      </c>
      <c r="W31" s="13">
        <f t="shared" si="7"/>
        <v>0</v>
      </c>
      <c r="X31" s="35">
        <v>48</v>
      </c>
      <c r="Y31" s="13">
        <f t="shared" si="99"/>
        <v>0</v>
      </c>
      <c r="Z31" s="35">
        <v>48</v>
      </c>
      <c r="AA31" s="13">
        <f t="shared" ref="AA31" si="172">+Z31*$E31</f>
        <v>0</v>
      </c>
    </row>
    <row r="32" spans="3:27" ht="20.100000000000001" customHeight="1" x14ac:dyDescent="0.25">
      <c r="C32" s="33" t="s">
        <v>86</v>
      </c>
      <c r="D32" s="37" t="s">
        <v>78</v>
      </c>
      <c r="E32" s="13"/>
      <c r="F32" s="35">
        <v>48</v>
      </c>
      <c r="G32" s="13">
        <f t="shared" si="0"/>
        <v>0</v>
      </c>
      <c r="H32" s="35">
        <v>48</v>
      </c>
      <c r="I32" s="13">
        <f t="shared" si="1"/>
        <v>0</v>
      </c>
      <c r="J32" s="35">
        <v>48</v>
      </c>
      <c r="K32" s="13">
        <f t="shared" si="1"/>
        <v>0</v>
      </c>
      <c r="L32" s="35">
        <v>144</v>
      </c>
      <c r="M32" s="13">
        <f t="shared" ref="M32" si="173">+L32*$E32</f>
        <v>0</v>
      </c>
      <c r="N32" s="35">
        <v>48</v>
      </c>
      <c r="O32" s="13">
        <f t="shared" ref="O32" si="174">+N32*$E32</f>
        <v>0</v>
      </c>
      <c r="P32" s="35">
        <v>48</v>
      </c>
      <c r="Q32" s="13">
        <f t="shared" ref="Q32" si="175">+P32*$E32</f>
        <v>0</v>
      </c>
      <c r="R32" s="35">
        <v>48</v>
      </c>
      <c r="S32" s="13">
        <f t="shared" ref="S32" si="176">+R32*$E32</f>
        <v>0</v>
      </c>
      <c r="T32" s="35">
        <v>48</v>
      </c>
      <c r="U32" s="13">
        <f t="shared" ref="U32" si="177">+T32*$E32</f>
        <v>0</v>
      </c>
      <c r="V32" s="35">
        <v>144</v>
      </c>
      <c r="W32" s="13">
        <f t="shared" si="7"/>
        <v>0</v>
      </c>
      <c r="X32" s="35">
        <v>48</v>
      </c>
      <c r="Y32" s="13">
        <f t="shared" si="99"/>
        <v>0</v>
      </c>
      <c r="Z32" s="35">
        <v>48</v>
      </c>
      <c r="AA32" s="13">
        <f t="shared" ref="AA32" si="178">+Z32*$E32</f>
        <v>0</v>
      </c>
    </row>
    <row r="33" spans="3:27" ht="20.100000000000001" customHeight="1" x14ac:dyDescent="0.25">
      <c r="C33" s="33" t="s">
        <v>87</v>
      </c>
      <c r="D33" s="37" t="s">
        <v>78</v>
      </c>
      <c r="E33" s="13"/>
      <c r="F33" s="35">
        <v>1</v>
      </c>
      <c r="G33" s="13">
        <f t="shared" si="0"/>
        <v>0</v>
      </c>
      <c r="H33" s="35">
        <v>1</v>
      </c>
      <c r="I33" s="13">
        <f t="shared" si="1"/>
        <v>0</v>
      </c>
      <c r="J33" s="35">
        <v>1</v>
      </c>
      <c r="K33" s="13">
        <f t="shared" si="1"/>
        <v>0</v>
      </c>
      <c r="L33" s="35">
        <v>3</v>
      </c>
      <c r="M33" s="13">
        <f t="shared" ref="M33" si="179">+L33*$E33</f>
        <v>0</v>
      </c>
      <c r="N33" s="35">
        <v>1</v>
      </c>
      <c r="O33" s="13">
        <f t="shared" ref="O33" si="180">+N33*$E33</f>
        <v>0</v>
      </c>
      <c r="P33" s="35">
        <v>1</v>
      </c>
      <c r="Q33" s="13">
        <f t="shared" ref="Q33" si="181">+P33*$E33</f>
        <v>0</v>
      </c>
      <c r="R33" s="35">
        <v>1</v>
      </c>
      <c r="S33" s="13">
        <f t="shared" ref="S33" si="182">+R33*$E33</f>
        <v>0</v>
      </c>
      <c r="T33" s="35">
        <v>1</v>
      </c>
      <c r="U33" s="13">
        <f t="shared" ref="U33" si="183">+T33*$E33</f>
        <v>0</v>
      </c>
      <c r="V33" s="35">
        <v>3</v>
      </c>
      <c r="W33" s="13">
        <f t="shared" si="7"/>
        <v>0</v>
      </c>
      <c r="X33" s="35">
        <v>1</v>
      </c>
      <c r="Y33" s="13">
        <f t="shared" si="99"/>
        <v>0</v>
      </c>
      <c r="Z33" s="35">
        <v>1</v>
      </c>
      <c r="AA33" s="13">
        <f t="shared" ref="AA33" si="184">+Z33*$E33</f>
        <v>0</v>
      </c>
    </row>
    <row r="34" spans="3:27" ht="20.100000000000001" customHeight="1" x14ac:dyDescent="0.25">
      <c r="C34" s="33" t="s">
        <v>88</v>
      </c>
      <c r="D34" s="37" t="s">
        <v>78</v>
      </c>
      <c r="E34" s="13"/>
      <c r="F34" s="35"/>
      <c r="G34" s="13">
        <f t="shared" si="0"/>
        <v>0</v>
      </c>
      <c r="H34" s="35"/>
      <c r="I34" s="13">
        <f t="shared" si="1"/>
        <v>0</v>
      </c>
      <c r="J34" s="35"/>
      <c r="K34" s="13">
        <f t="shared" si="1"/>
        <v>0</v>
      </c>
      <c r="L34" s="35"/>
      <c r="M34" s="13">
        <f t="shared" ref="M34" si="185">+L34*$E34</f>
        <v>0</v>
      </c>
      <c r="N34" s="35"/>
      <c r="O34" s="13">
        <f t="shared" ref="O34" si="186">+N34*$E34</f>
        <v>0</v>
      </c>
      <c r="P34" s="35"/>
      <c r="Q34" s="13">
        <f t="shared" ref="Q34" si="187">+P34*$E34</f>
        <v>0</v>
      </c>
      <c r="R34" s="35"/>
      <c r="S34" s="13">
        <f t="shared" ref="S34" si="188">+R34*$E34</f>
        <v>0</v>
      </c>
      <c r="T34" s="35"/>
      <c r="U34" s="13">
        <f t="shared" ref="U34" si="189">+T34*$E34</f>
        <v>0</v>
      </c>
      <c r="V34" s="35"/>
      <c r="W34" s="13">
        <f t="shared" si="7"/>
        <v>0</v>
      </c>
      <c r="X34" s="35"/>
      <c r="Y34" s="13">
        <f t="shared" si="99"/>
        <v>0</v>
      </c>
      <c r="Z34" s="35"/>
      <c r="AA34" s="13">
        <f t="shared" ref="AA34" si="190">+Z34*$E34</f>
        <v>0</v>
      </c>
    </row>
    <row r="35" spans="3:27" ht="20.100000000000001" customHeight="1" x14ac:dyDescent="0.25">
      <c r="C35" s="33" t="s">
        <v>90</v>
      </c>
      <c r="D35" s="37" t="s">
        <v>78</v>
      </c>
      <c r="E35" s="13"/>
      <c r="F35" s="35">
        <v>33</v>
      </c>
      <c r="G35" s="13">
        <f t="shared" si="0"/>
        <v>0</v>
      </c>
      <c r="H35" s="35">
        <v>66</v>
      </c>
      <c r="I35" s="13">
        <f t="shared" si="1"/>
        <v>0</v>
      </c>
      <c r="J35" s="35">
        <v>44</v>
      </c>
      <c r="K35" s="13">
        <f t="shared" si="1"/>
        <v>0</v>
      </c>
      <c r="L35" s="35"/>
      <c r="M35" s="13">
        <f t="shared" ref="M35" si="191">+L35*$E35</f>
        <v>0</v>
      </c>
      <c r="N35" s="35">
        <v>60</v>
      </c>
      <c r="O35" s="13">
        <f t="shared" ref="O35" si="192">+N35*$E35</f>
        <v>0</v>
      </c>
      <c r="P35" s="35"/>
      <c r="Q35" s="13">
        <f t="shared" ref="Q35" si="193">+P35*$E35</f>
        <v>0</v>
      </c>
      <c r="R35" s="35"/>
      <c r="S35" s="13">
        <f t="shared" ref="S35" si="194">+R35*$E35</f>
        <v>0</v>
      </c>
      <c r="T35" s="35"/>
      <c r="U35" s="13">
        <f t="shared" ref="U35" si="195">+T35*$E35</f>
        <v>0</v>
      </c>
      <c r="V35" s="35"/>
      <c r="W35" s="13">
        <f t="shared" si="7"/>
        <v>0</v>
      </c>
      <c r="X35" s="35"/>
      <c r="Y35" s="13">
        <f t="shared" si="99"/>
        <v>0</v>
      </c>
      <c r="Z35" s="35"/>
      <c r="AA35" s="13">
        <f t="shared" ref="AA35" si="196">+Z35*$E35</f>
        <v>0</v>
      </c>
    </row>
    <row r="36" spans="3:27" ht="20.100000000000001" customHeight="1" x14ac:dyDescent="0.25">
      <c r="C36" s="33" t="s">
        <v>143</v>
      </c>
      <c r="D36" s="37" t="s">
        <v>78</v>
      </c>
      <c r="E36" s="13"/>
      <c r="F36" s="35">
        <v>33</v>
      </c>
      <c r="G36" s="13">
        <f t="shared" si="0"/>
        <v>0</v>
      </c>
      <c r="H36" s="35">
        <v>66</v>
      </c>
      <c r="I36" s="13">
        <f t="shared" si="1"/>
        <v>0</v>
      </c>
      <c r="J36" s="35">
        <v>44</v>
      </c>
      <c r="K36" s="13">
        <f t="shared" si="1"/>
        <v>0</v>
      </c>
      <c r="L36" s="35"/>
      <c r="M36" s="13">
        <f t="shared" ref="M36" si="197">+L36*$E36</f>
        <v>0</v>
      </c>
      <c r="N36" s="35">
        <v>60</v>
      </c>
      <c r="O36" s="13">
        <f t="shared" ref="O36" si="198">+N36*$E36</f>
        <v>0</v>
      </c>
      <c r="P36" s="35"/>
      <c r="Q36" s="13">
        <f t="shared" ref="Q36" si="199">+P36*$E36</f>
        <v>0</v>
      </c>
      <c r="R36" s="35"/>
      <c r="S36" s="13">
        <f t="shared" ref="S36" si="200">+R36*$E36</f>
        <v>0</v>
      </c>
      <c r="T36" s="35"/>
      <c r="U36" s="13">
        <f t="shared" ref="U36" si="201">+T36*$E36</f>
        <v>0</v>
      </c>
      <c r="V36" s="35"/>
      <c r="W36" s="13">
        <f t="shared" si="7"/>
        <v>0</v>
      </c>
      <c r="X36" s="35"/>
      <c r="Y36" s="13">
        <f t="shared" si="99"/>
        <v>0</v>
      </c>
      <c r="Z36" s="35"/>
      <c r="AA36" s="13">
        <f t="shared" ref="AA36" si="202">+Z36*$E36</f>
        <v>0</v>
      </c>
    </row>
    <row r="37" spans="3:27" ht="20.100000000000001" customHeight="1" x14ac:dyDescent="0.25">
      <c r="C37" s="33" t="s">
        <v>91</v>
      </c>
      <c r="D37" s="37" t="s">
        <v>78</v>
      </c>
      <c r="E37" s="13"/>
      <c r="F37" s="35">
        <v>33</v>
      </c>
      <c r="G37" s="13">
        <f t="shared" si="0"/>
        <v>0</v>
      </c>
      <c r="H37" s="35">
        <v>66</v>
      </c>
      <c r="I37" s="13">
        <f t="shared" si="1"/>
        <v>0</v>
      </c>
      <c r="J37" s="35">
        <v>44</v>
      </c>
      <c r="K37" s="13">
        <f t="shared" si="1"/>
        <v>0</v>
      </c>
      <c r="L37" s="35"/>
      <c r="M37" s="13">
        <f t="shared" ref="M37" si="203">+L37*$E37</f>
        <v>0</v>
      </c>
      <c r="N37" s="35">
        <v>60</v>
      </c>
      <c r="O37" s="13">
        <f t="shared" ref="O37" si="204">+N37*$E37</f>
        <v>0</v>
      </c>
      <c r="P37" s="35"/>
      <c r="Q37" s="13">
        <f t="shared" ref="Q37" si="205">+P37*$E37</f>
        <v>0</v>
      </c>
      <c r="R37" s="35"/>
      <c r="S37" s="13">
        <f t="shared" ref="S37" si="206">+R37*$E37</f>
        <v>0</v>
      </c>
      <c r="T37" s="35"/>
      <c r="U37" s="13">
        <f t="shared" ref="U37" si="207">+T37*$E37</f>
        <v>0</v>
      </c>
      <c r="V37" s="35"/>
      <c r="W37" s="13">
        <f t="shared" si="7"/>
        <v>0</v>
      </c>
      <c r="X37" s="35"/>
      <c r="Y37" s="13">
        <f t="shared" si="99"/>
        <v>0</v>
      </c>
      <c r="Z37" s="35"/>
      <c r="AA37" s="13">
        <f t="shared" ref="AA37" si="208">+Z37*$E37</f>
        <v>0</v>
      </c>
    </row>
    <row r="38" spans="3:27" ht="20.100000000000001" customHeight="1" x14ac:dyDescent="0.25">
      <c r="C38" s="33" t="s">
        <v>92</v>
      </c>
      <c r="D38" s="37" t="s">
        <v>78</v>
      </c>
      <c r="E38" s="13"/>
      <c r="F38" s="35">
        <v>2</v>
      </c>
      <c r="G38" s="13">
        <f t="shared" si="0"/>
        <v>0</v>
      </c>
      <c r="H38" s="35">
        <v>4</v>
      </c>
      <c r="I38" s="13">
        <f t="shared" si="1"/>
        <v>0</v>
      </c>
      <c r="J38" s="35">
        <v>4</v>
      </c>
      <c r="K38" s="13">
        <f t="shared" si="1"/>
        <v>0</v>
      </c>
      <c r="L38" s="35"/>
      <c r="M38" s="13">
        <f t="shared" ref="M38" si="209">+L38*$E38</f>
        <v>0</v>
      </c>
      <c r="N38" s="35">
        <v>6</v>
      </c>
      <c r="O38" s="13">
        <f t="shared" ref="O38" si="210">+N38*$E38</f>
        <v>0</v>
      </c>
      <c r="P38" s="35"/>
      <c r="Q38" s="13">
        <f t="shared" ref="Q38" si="211">+P38*$E38</f>
        <v>0</v>
      </c>
      <c r="R38" s="35"/>
      <c r="S38" s="13">
        <f t="shared" ref="S38" si="212">+R38*$E38</f>
        <v>0</v>
      </c>
      <c r="T38" s="35"/>
      <c r="U38" s="13">
        <f t="shared" ref="U38" si="213">+T38*$E38</f>
        <v>0</v>
      </c>
      <c r="V38" s="35"/>
      <c r="W38" s="13">
        <f t="shared" si="7"/>
        <v>0</v>
      </c>
      <c r="X38" s="35"/>
      <c r="Y38" s="13">
        <f t="shared" si="99"/>
        <v>0</v>
      </c>
      <c r="Z38" s="35"/>
      <c r="AA38" s="13">
        <f t="shared" ref="AA38" si="214">+Z38*$E38</f>
        <v>0</v>
      </c>
    </row>
    <row r="39" spans="3:27" ht="20.100000000000001" customHeight="1" x14ac:dyDescent="0.25">
      <c r="C39" s="33" t="s">
        <v>101</v>
      </c>
      <c r="D39" s="37" t="s">
        <v>78</v>
      </c>
      <c r="E39" s="13"/>
      <c r="F39" s="35">
        <v>6</v>
      </c>
      <c r="G39" s="13">
        <f t="shared" si="0"/>
        <v>0</v>
      </c>
      <c r="H39" s="35">
        <v>12</v>
      </c>
      <c r="I39" s="13">
        <f t="shared" si="1"/>
        <v>0</v>
      </c>
      <c r="J39" s="35">
        <v>8</v>
      </c>
      <c r="K39" s="13">
        <f t="shared" si="1"/>
        <v>0</v>
      </c>
      <c r="L39" s="35"/>
      <c r="M39" s="13">
        <f t="shared" ref="M39" si="215">+L39*$E39</f>
        <v>0</v>
      </c>
      <c r="N39" s="35">
        <v>8</v>
      </c>
      <c r="O39" s="13">
        <f t="shared" ref="O39" si="216">+N39*$E39</f>
        <v>0</v>
      </c>
      <c r="P39" s="35"/>
      <c r="Q39" s="13">
        <f t="shared" ref="Q39" si="217">+P39*$E39</f>
        <v>0</v>
      </c>
      <c r="R39" s="35"/>
      <c r="S39" s="13">
        <f t="shared" ref="S39" si="218">+R39*$E39</f>
        <v>0</v>
      </c>
      <c r="T39" s="35"/>
      <c r="U39" s="13">
        <f t="shared" ref="U39" si="219">+T39*$E39</f>
        <v>0</v>
      </c>
      <c r="V39" s="35"/>
      <c r="W39" s="13">
        <f t="shared" si="7"/>
        <v>0</v>
      </c>
      <c r="X39" s="35"/>
      <c r="Y39" s="13">
        <f t="shared" si="99"/>
        <v>0</v>
      </c>
      <c r="Z39" s="35"/>
      <c r="AA39" s="13">
        <f t="shared" ref="AA39" si="220">+Z39*$E39</f>
        <v>0</v>
      </c>
    </row>
    <row r="40" spans="3:27" ht="20.100000000000001" customHeight="1" x14ac:dyDescent="0.25">
      <c r="C40" s="33" t="s">
        <v>102</v>
      </c>
      <c r="D40" s="37" t="s">
        <v>78</v>
      </c>
      <c r="E40" s="13"/>
      <c r="F40" s="35">
        <v>1</v>
      </c>
      <c r="G40" s="13">
        <f t="shared" si="0"/>
        <v>0</v>
      </c>
      <c r="H40" s="35">
        <v>2</v>
      </c>
      <c r="I40" s="13">
        <f t="shared" si="1"/>
        <v>0</v>
      </c>
      <c r="J40" s="35">
        <v>2</v>
      </c>
      <c r="K40" s="13">
        <f t="shared" si="1"/>
        <v>0</v>
      </c>
      <c r="L40" s="35"/>
      <c r="M40" s="13">
        <f t="shared" ref="M40" si="221">+L40*$E40</f>
        <v>0</v>
      </c>
      <c r="N40" s="35">
        <v>2</v>
      </c>
      <c r="O40" s="13">
        <f t="shared" ref="O40" si="222">+N40*$E40</f>
        <v>0</v>
      </c>
      <c r="P40" s="35"/>
      <c r="Q40" s="13">
        <f t="shared" ref="Q40" si="223">+P40*$E40</f>
        <v>0</v>
      </c>
      <c r="R40" s="35"/>
      <c r="S40" s="13">
        <f t="shared" ref="S40" si="224">+R40*$E40</f>
        <v>0</v>
      </c>
      <c r="T40" s="35"/>
      <c r="U40" s="13">
        <f t="shared" ref="U40" si="225">+T40*$E40</f>
        <v>0</v>
      </c>
      <c r="V40" s="35"/>
      <c r="W40" s="13">
        <f t="shared" si="7"/>
        <v>0</v>
      </c>
      <c r="X40" s="35"/>
      <c r="Y40" s="13">
        <f t="shared" si="99"/>
        <v>0</v>
      </c>
      <c r="Z40" s="35"/>
      <c r="AA40" s="13">
        <f t="shared" ref="AA40" si="226">+Z40*$E40</f>
        <v>0</v>
      </c>
    </row>
    <row r="41" spans="3:27" ht="20.100000000000001" customHeight="1" x14ac:dyDescent="0.25">
      <c r="C41" s="33" t="s">
        <v>103</v>
      </c>
      <c r="D41" s="37" t="s">
        <v>78</v>
      </c>
      <c r="E41" s="13"/>
      <c r="F41" s="35">
        <v>4</v>
      </c>
      <c r="G41" s="13">
        <f t="shared" si="0"/>
        <v>0</v>
      </c>
      <c r="H41" s="35">
        <v>8</v>
      </c>
      <c r="I41" s="13">
        <f t="shared" si="1"/>
        <v>0</v>
      </c>
      <c r="J41" s="35">
        <v>6</v>
      </c>
      <c r="K41" s="13">
        <f t="shared" si="1"/>
        <v>0</v>
      </c>
      <c r="L41" s="35"/>
      <c r="M41" s="13">
        <f t="shared" ref="M41" si="227">+L41*$E41</f>
        <v>0</v>
      </c>
      <c r="N41" s="35">
        <v>6</v>
      </c>
      <c r="O41" s="13">
        <f t="shared" ref="O41" si="228">+N41*$E41</f>
        <v>0</v>
      </c>
      <c r="P41" s="35"/>
      <c r="Q41" s="13">
        <f t="shared" ref="Q41" si="229">+P41*$E41</f>
        <v>0</v>
      </c>
      <c r="R41" s="35"/>
      <c r="S41" s="13">
        <f t="shared" ref="S41" si="230">+R41*$E41</f>
        <v>0</v>
      </c>
      <c r="T41" s="35"/>
      <c r="U41" s="13">
        <f t="shared" ref="U41" si="231">+T41*$E41</f>
        <v>0</v>
      </c>
      <c r="V41" s="35"/>
      <c r="W41" s="13">
        <f t="shared" si="7"/>
        <v>0</v>
      </c>
      <c r="X41" s="35"/>
      <c r="Y41" s="13">
        <f t="shared" si="99"/>
        <v>0</v>
      </c>
      <c r="Z41" s="35"/>
      <c r="AA41" s="13">
        <f t="shared" ref="AA41" si="232">+Z41*$E41</f>
        <v>0</v>
      </c>
    </row>
    <row r="42" spans="3:27" ht="20.100000000000001" customHeight="1" x14ac:dyDescent="0.25">
      <c r="C42" s="47" t="s">
        <v>149</v>
      </c>
      <c r="D42" s="37" t="s">
        <v>114</v>
      </c>
      <c r="E42" s="13"/>
      <c r="F42" s="35">
        <v>1</v>
      </c>
      <c r="G42" s="13">
        <f t="shared" si="0"/>
        <v>0</v>
      </c>
      <c r="H42" s="35">
        <v>1</v>
      </c>
      <c r="I42" s="13">
        <f t="shared" si="1"/>
        <v>0</v>
      </c>
      <c r="J42" s="35">
        <v>1</v>
      </c>
      <c r="K42" s="13">
        <f t="shared" si="1"/>
        <v>0</v>
      </c>
      <c r="L42" s="35">
        <v>1</v>
      </c>
      <c r="M42" s="13">
        <f t="shared" ref="M42" si="233">+L42*$E42</f>
        <v>0</v>
      </c>
      <c r="N42" s="35">
        <v>1</v>
      </c>
      <c r="O42" s="13">
        <f t="shared" ref="O42" si="234">+N42*$E42</f>
        <v>0</v>
      </c>
      <c r="P42" s="35">
        <v>1</v>
      </c>
      <c r="Q42" s="13">
        <f t="shared" ref="Q42" si="235">+P42*$E42</f>
        <v>0</v>
      </c>
      <c r="R42" s="35">
        <v>1</v>
      </c>
      <c r="S42" s="13">
        <f t="shared" ref="S42" si="236">+R42*$E42</f>
        <v>0</v>
      </c>
      <c r="T42" s="35">
        <v>1</v>
      </c>
      <c r="U42" s="13">
        <f t="shared" ref="U42" si="237">+T42*$E42</f>
        <v>0</v>
      </c>
      <c r="V42" s="35">
        <v>1</v>
      </c>
      <c r="W42" s="13">
        <f t="shared" si="7"/>
        <v>0</v>
      </c>
      <c r="X42" s="35">
        <v>1</v>
      </c>
      <c r="Y42" s="13">
        <f t="shared" si="99"/>
        <v>0</v>
      </c>
      <c r="Z42" s="35">
        <v>1</v>
      </c>
      <c r="AA42" s="13">
        <f t="shared" ref="AA42" si="238">+Z42*$E42</f>
        <v>0</v>
      </c>
    </row>
    <row r="43" spans="3:27" ht="20.100000000000001" customHeight="1" x14ac:dyDescent="0.25">
      <c r="C43" s="33" t="s">
        <v>93</v>
      </c>
      <c r="D43" s="37" t="s">
        <v>78</v>
      </c>
      <c r="E43" s="13"/>
      <c r="F43" s="35">
        <v>1700</v>
      </c>
      <c r="G43" s="13">
        <f t="shared" si="0"/>
        <v>0</v>
      </c>
      <c r="H43" s="35">
        <v>3300</v>
      </c>
      <c r="I43" s="13">
        <f t="shared" si="1"/>
        <v>0</v>
      </c>
      <c r="J43" s="35">
        <v>2200</v>
      </c>
      <c r="K43" s="13">
        <f t="shared" si="1"/>
        <v>0</v>
      </c>
      <c r="L43" s="35"/>
      <c r="M43" s="13">
        <f t="shared" ref="M43" si="239">+L43*$E43</f>
        <v>0</v>
      </c>
      <c r="N43" s="35">
        <v>3000</v>
      </c>
      <c r="O43" s="13">
        <f t="shared" ref="O43" si="240">+N43*$E43</f>
        <v>0</v>
      </c>
      <c r="P43" s="35"/>
      <c r="Q43" s="13">
        <f t="shared" ref="Q43" si="241">+P43*$E43</f>
        <v>0</v>
      </c>
      <c r="R43" s="35"/>
      <c r="S43" s="13">
        <f t="shared" ref="S43" si="242">+R43*$E43</f>
        <v>0</v>
      </c>
      <c r="T43" s="35"/>
      <c r="U43" s="13">
        <f t="shared" ref="U43" si="243">+T43*$E43</f>
        <v>0</v>
      </c>
      <c r="V43" s="35"/>
      <c r="W43" s="13">
        <f t="shared" si="7"/>
        <v>0</v>
      </c>
      <c r="X43" s="35"/>
      <c r="Y43" s="13">
        <f t="shared" si="99"/>
        <v>0</v>
      </c>
      <c r="Z43" s="35"/>
      <c r="AA43" s="13">
        <f t="shared" ref="AA43" si="244">+Z43*$E43</f>
        <v>0</v>
      </c>
    </row>
    <row r="44" spans="3:27" ht="20.100000000000001" customHeight="1" x14ac:dyDescent="0.25">
      <c r="C44" s="33" t="s">
        <v>115</v>
      </c>
      <c r="D44" s="37" t="s">
        <v>114</v>
      </c>
      <c r="E44" s="13"/>
      <c r="F44" s="35">
        <v>1</v>
      </c>
      <c r="G44" s="13">
        <f t="shared" si="0"/>
        <v>0</v>
      </c>
      <c r="H44" s="35">
        <v>1</v>
      </c>
      <c r="I44" s="13">
        <f t="shared" si="1"/>
        <v>0</v>
      </c>
      <c r="J44" s="35">
        <v>1</v>
      </c>
      <c r="K44" s="13">
        <f t="shared" si="1"/>
        <v>0</v>
      </c>
      <c r="L44" s="35">
        <v>1</v>
      </c>
      <c r="M44" s="13">
        <f t="shared" ref="M44" si="245">+L44*$E44</f>
        <v>0</v>
      </c>
      <c r="N44" s="35">
        <v>1</v>
      </c>
      <c r="O44" s="13">
        <f t="shared" ref="O44" si="246">+N44*$E44</f>
        <v>0</v>
      </c>
      <c r="P44" s="35">
        <v>1</v>
      </c>
      <c r="Q44" s="13">
        <f t="shared" ref="Q44" si="247">+P44*$E44</f>
        <v>0</v>
      </c>
      <c r="R44" s="35">
        <v>1</v>
      </c>
      <c r="S44" s="13">
        <f t="shared" ref="S44" si="248">+R44*$E44</f>
        <v>0</v>
      </c>
      <c r="T44" s="35">
        <v>1</v>
      </c>
      <c r="U44" s="13">
        <f t="shared" ref="U44" si="249">+T44*$E44</f>
        <v>0</v>
      </c>
      <c r="V44" s="35">
        <v>1</v>
      </c>
      <c r="W44" s="13">
        <f t="shared" si="7"/>
        <v>0</v>
      </c>
      <c r="X44" s="35">
        <v>1</v>
      </c>
      <c r="Y44" s="13">
        <f t="shared" ref="Y44" si="250">+X44*$E44</f>
        <v>0</v>
      </c>
      <c r="Z44" s="35">
        <v>1</v>
      </c>
      <c r="AA44" s="13">
        <f t="shared" ref="AA44" si="251">+Z44*$E44</f>
        <v>0</v>
      </c>
    </row>
    <row r="45" spans="3:27" ht="20.100000000000001" customHeight="1" x14ac:dyDescent="0.25">
      <c r="C45" s="33" t="s">
        <v>144</v>
      </c>
      <c r="D45" s="37" t="s">
        <v>114</v>
      </c>
      <c r="E45" s="13"/>
      <c r="F45" s="35">
        <v>1</v>
      </c>
      <c r="G45" s="13">
        <f t="shared" si="0"/>
        <v>0</v>
      </c>
      <c r="H45" s="35">
        <v>1</v>
      </c>
      <c r="I45" s="13">
        <f t="shared" si="1"/>
        <v>0</v>
      </c>
      <c r="J45" s="35">
        <v>1</v>
      </c>
      <c r="K45" s="13">
        <f t="shared" si="1"/>
        <v>0</v>
      </c>
      <c r="L45" s="35">
        <v>1</v>
      </c>
      <c r="M45" s="13">
        <f t="shared" ref="M45" si="252">+L45*$E45</f>
        <v>0</v>
      </c>
      <c r="N45" s="35">
        <v>1</v>
      </c>
      <c r="O45" s="13">
        <f t="shared" ref="O45" si="253">+N45*$E45</f>
        <v>0</v>
      </c>
      <c r="P45" s="35">
        <v>1</v>
      </c>
      <c r="Q45" s="13">
        <f t="shared" ref="Q45" si="254">+P45*$E45</f>
        <v>0</v>
      </c>
      <c r="R45" s="35">
        <v>1</v>
      </c>
      <c r="S45" s="13">
        <f t="shared" ref="S45" si="255">+R45*$E45</f>
        <v>0</v>
      </c>
      <c r="T45" s="35">
        <v>1</v>
      </c>
      <c r="U45" s="13">
        <f t="shared" ref="U45" si="256">+T45*$E45</f>
        <v>0</v>
      </c>
      <c r="V45" s="35">
        <v>1</v>
      </c>
      <c r="W45" s="13">
        <f t="shared" si="7"/>
        <v>0</v>
      </c>
      <c r="X45" s="35">
        <v>1</v>
      </c>
      <c r="Y45" s="13">
        <f t="shared" ref="Y45" si="257">+X45*$E45</f>
        <v>0</v>
      </c>
      <c r="Z45" s="35">
        <v>1</v>
      </c>
      <c r="AA45" s="13">
        <f t="shared" ref="AA45" si="258">+Z45*$E45</f>
        <v>0</v>
      </c>
    </row>
    <row r="46" spans="3:27" ht="20.100000000000001" customHeight="1" x14ac:dyDescent="0.25">
      <c r="C46" s="33" t="s">
        <v>94</v>
      </c>
      <c r="D46" s="37" t="s">
        <v>89</v>
      </c>
      <c r="E46" s="13"/>
      <c r="F46" s="35">
        <v>1</v>
      </c>
      <c r="G46" s="13">
        <f t="shared" si="0"/>
        <v>0</v>
      </c>
      <c r="H46" s="35">
        <v>1</v>
      </c>
      <c r="I46" s="13">
        <f t="shared" si="1"/>
        <v>0</v>
      </c>
      <c r="J46" s="35">
        <v>1</v>
      </c>
      <c r="K46" s="13">
        <f t="shared" si="1"/>
        <v>0</v>
      </c>
      <c r="L46" s="35">
        <v>1</v>
      </c>
      <c r="M46" s="13">
        <f t="shared" ref="M46" si="259">+L46*$E46</f>
        <v>0</v>
      </c>
      <c r="N46" s="35">
        <v>1</v>
      </c>
      <c r="O46" s="13">
        <f t="shared" ref="O46" si="260">+N46*$E46</f>
        <v>0</v>
      </c>
      <c r="P46" s="35">
        <v>1</v>
      </c>
      <c r="Q46" s="13">
        <f t="shared" ref="Q46" si="261">+P46*$E46</f>
        <v>0</v>
      </c>
      <c r="R46" s="35">
        <v>1</v>
      </c>
      <c r="S46" s="13">
        <f t="shared" ref="S46" si="262">+R46*$E46</f>
        <v>0</v>
      </c>
      <c r="T46" s="35">
        <v>1</v>
      </c>
      <c r="U46" s="13">
        <f t="shared" ref="U46" si="263">+T46*$E46</f>
        <v>0</v>
      </c>
      <c r="V46" s="35">
        <v>1</v>
      </c>
      <c r="W46" s="13">
        <f t="shared" si="7"/>
        <v>0</v>
      </c>
      <c r="X46" s="35">
        <v>1</v>
      </c>
      <c r="Y46" s="13">
        <f t="shared" ref="Y46" si="264">+X46*$E46</f>
        <v>0</v>
      </c>
      <c r="Z46" s="35">
        <v>1</v>
      </c>
      <c r="AA46" s="13">
        <f t="shared" ref="AA46" si="265">+Z46*$E46</f>
        <v>0</v>
      </c>
    </row>
    <row r="47" spans="3:27" ht="39.950000000000003" customHeight="1" x14ac:dyDescent="0.25">
      <c r="C47" s="33" t="s">
        <v>95</v>
      </c>
      <c r="D47" s="37" t="s">
        <v>89</v>
      </c>
      <c r="E47" s="13"/>
      <c r="F47" s="35">
        <v>1</v>
      </c>
      <c r="G47" s="13">
        <f t="shared" si="0"/>
        <v>0</v>
      </c>
      <c r="H47" s="35">
        <v>1</v>
      </c>
      <c r="I47" s="13">
        <f t="shared" si="1"/>
        <v>0</v>
      </c>
      <c r="J47" s="35">
        <v>1</v>
      </c>
      <c r="K47" s="13">
        <f t="shared" si="1"/>
        <v>0</v>
      </c>
      <c r="L47" s="35"/>
      <c r="M47" s="13">
        <f t="shared" ref="M47" si="266">+L47*$E47</f>
        <v>0</v>
      </c>
      <c r="N47" s="35">
        <v>1</v>
      </c>
      <c r="O47" s="13">
        <f t="shared" ref="O47" si="267">+N47*$E47</f>
        <v>0</v>
      </c>
      <c r="P47" s="35">
        <v>1</v>
      </c>
      <c r="Q47" s="13">
        <f t="shared" ref="Q47" si="268">+P47*$E47</f>
        <v>0</v>
      </c>
      <c r="R47" s="35">
        <v>1</v>
      </c>
      <c r="S47" s="13">
        <f t="shared" ref="S47" si="269">+R47*$E47</f>
        <v>0</v>
      </c>
      <c r="T47" s="35">
        <v>1</v>
      </c>
      <c r="U47" s="13">
        <f t="shared" ref="U47" si="270">+T47*$E47</f>
        <v>0</v>
      </c>
      <c r="V47" s="35">
        <v>1</v>
      </c>
      <c r="W47" s="13">
        <f t="shared" si="7"/>
        <v>0</v>
      </c>
      <c r="X47" s="35">
        <v>1</v>
      </c>
      <c r="Y47" s="13">
        <f t="shared" ref="Y47" si="271">+X47*$E47</f>
        <v>0</v>
      </c>
      <c r="Z47" s="35">
        <v>1</v>
      </c>
      <c r="AA47" s="13">
        <f t="shared" ref="AA47" si="272">+Z47*$E47</f>
        <v>0</v>
      </c>
    </row>
    <row r="48" spans="3:27" ht="39.950000000000003" customHeight="1" x14ac:dyDescent="0.25">
      <c r="C48" s="33" t="s">
        <v>96</v>
      </c>
      <c r="D48" s="37" t="s">
        <v>89</v>
      </c>
      <c r="E48" s="13"/>
      <c r="F48" s="35">
        <v>1</v>
      </c>
      <c r="G48" s="13">
        <f t="shared" si="0"/>
        <v>0</v>
      </c>
      <c r="H48" s="35">
        <v>1</v>
      </c>
      <c r="I48" s="13">
        <f t="shared" si="1"/>
        <v>0</v>
      </c>
      <c r="J48" s="35">
        <v>1</v>
      </c>
      <c r="K48" s="13">
        <f t="shared" si="1"/>
        <v>0</v>
      </c>
      <c r="L48" s="35"/>
      <c r="M48" s="13">
        <f t="shared" ref="M48" si="273">+L48*$E48</f>
        <v>0</v>
      </c>
      <c r="N48" s="35">
        <v>1</v>
      </c>
      <c r="O48" s="13">
        <f t="shared" ref="O48" si="274">+N48*$E48</f>
        <v>0</v>
      </c>
      <c r="P48" s="35">
        <v>1</v>
      </c>
      <c r="Q48" s="13">
        <f t="shared" ref="Q48" si="275">+P48*$E48</f>
        <v>0</v>
      </c>
      <c r="R48" s="35">
        <v>1</v>
      </c>
      <c r="S48" s="13">
        <f t="shared" ref="S48" si="276">+R48*$E48</f>
        <v>0</v>
      </c>
      <c r="T48" s="35">
        <v>1</v>
      </c>
      <c r="U48" s="13">
        <f t="shared" ref="U48" si="277">+T48*$E48</f>
        <v>0</v>
      </c>
      <c r="V48" s="35">
        <v>1</v>
      </c>
      <c r="W48" s="13">
        <f t="shared" si="7"/>
        <v>0</v>
      </c>
      <c r="X48" s="35">
        <v>1</v>
      </c>
      <c r="Y48" s="13">
        <f t="shared" ref="Y48" si="278">+X48*$E48</f>
        <v>0</v>
      </c>
      <c r="Z48" s="35">
        <v>1</v>
      </c>
      <c r="AA48" s="13">
        <f t="shared" ref="AA48" si="279">+Z48*$E48</f>
        <v>0</v>
      </c>
    </row>
    <row r="49" spans="3:27" ht="26.1" customHeight="1" x14ac:dyDescent="0.25">
      <c r="C49" s="38" t="s">
        <v>123</v>
      </c>
      <c r="D49" s="66"/>
      <c r="E49" s="67"/>
      <c r="F49" s="68"/>
      <c r="G49" s="40">
        <f>SUM(G5:G48)</f>
        <v>0</v>
      </c>
      <c r="H49" s="39"/>
      <c r="I49" s="40">
        <f>SUM(I5:I48)</f>
        <v>0</v>
      </c>
      <c r="J49" s="39"/>
      <c r="K49" s="40">
        <f>SUM(K5:K48)</f>
        <v>0</v>
      </c>
      <c r="L49" s="39"/>
      <c r="M49" s="40">
        <f>SUM(M5:M48)</f>
        <v>0</v>
      </c>
      <c r="N49" s="39"/>
      <c r="O49" s="40">
        <f>SUM(O5:O48)</f>
        <v>0</v>
      </c>
      <c r="P49" s="39"/>
      <c r="Q49" s="40">
        <f>SUM(Q5:Q48)</f>
        <v>0</v>
      </c>
      <c r="R49" s="39"/>
      <c r="S49" s="40">
        <f>SUM(S5:S48)</f>
        <v>0</v>
      </c>
      <c r="T49" s="39"/>
      <c r="U49" s="40">
        <f>SUM(U5:U48)</f>
        <v>0</v>
      </c>
      <c r="V49" s="39"/>
      <c r="W49" s="40">
        <f>SUM(W5:W48)</f>
        <v>0</v>
      </c>
      <c r="X49" s="39"/>
      <c r="Y49" s="40">
        <f>SUM(Y5:Y48)</f>
        <v>0</v>
      </c>
      <c r="Z49" s="39"/>
      <c r="AA49" s="40">
        <f>SUM(AA5:AA48)</f>
        <v>0</v>
      </c>
    </row>
    <row r="50" spans="3:27" ht="20.100000000000001" customHeight="1" x14ac:dyDescent="0.25">
      <c r="C50" s="25"/>
      <c r="D50" s="26"/>
      <c r="E50" s="27"/>
      <c r="F50" s="65" t="s">
        <v>120</v>
      </c>
      <c r="G50" s="65"/>
      <c r="H50" s="65" t="s">
        <v>121</v>
      </c>
      <c r="I50" s="65"/>
      <c r="J50" s="65" t="s">
        <v>3</v>
      </c>
      <c r="K50" s="65"/>
      <c r="L50" s="65" t="s">
        <v>49</v>
      </c>
      <c r="M50" s="65"/>
      <c r="N50" s="65" t="s">
        <v>5</v>
      </c>
      <c r="O50" s="65"/>
      <c r="P50" s="65" t="s">
        <v>122</v>
      </c>
      <c r="Q50" s="65"/>
      <c r="R50" s="65" t="s">
        <v>8</v>
      </c>
      <c r="S50" s="65"/>
      <c r="T50" s="65" t="s">
        <v>10</v>
      </c>
      <c r="U50" s="65"/>
      <c r="V50" s="65" t="s">
        <v>12</v>
      </c>
      <c r="W50" s="65"/>
      <c r="X50" s="65" t="s">
        <v>13</v>
      </c>
      <c r="Y50" s="65"/>
      <c r="Z50" s="65" t="s">
        <v>15</v>
      </c>
      <c r="AA50" s="65"/>
    </row>
    <row r="51" spans="3:27" ht="3.95" customHeight="1" thickBot="1" x14ac:dyDescent="0.3">
      <c r="D51" s="26"/>
      <c r="E51" s="27"/>
      <c r="F51" s="28"/>
      <c r="G51" s="28"/>
    </row>
    <row r="52" spans="3:27" ht="26.1" customHeight="1" x14ac:dyDescent="0.25">
      <c r="C52" s="42" t="s">
        <v>108</v>
      </c>
      <c r="D52" s="42" t="s">
        <v>117</v>
      </c>
      <c r="E52" s="42" t="s">
        <v>124</v>
      </c>
      <c r="F52" s="32" t="s">
        <v>118</v>
      </c>
      <c r="G52" s="32" t="s">
        <v>119</v>
      </c>
      <c r="H52" s="31" t="s">
        <v>118</v>
      </c>
      <c r="I52" s="31" t="s">
        <v>119</v>
      </c>
      <c r="J52" s="31" t="s">
        <v>118</v>
      </c>
      <c r="K52" s="31" t="s">
        <v>119</v>
      </c>
      <c r="L52" s="31" t="s">
        <v>118</v>
      </c>
      <c r="M52" s="31" t="s">
        <v>119</v>
      </c>
      <c r="N52" s="31" t="s">
        <v>118</v>
      </c>
      <c r="O52" s="31" t="s">
        <v>119</v>
      </c>
      <c r="P52" s="31" t="s">
        <v>118</v>
      </c>
      <c r="Q52" s="31" t="s">
        <v>119</v>
      </c>
      <c r="R52" s="31" t="s">
        <v>118</v>
      </c>
      <c r="S52" s="31" t="s">
        <v>119</v>
      </c>
      <c r="T52" s="31" t="s">
        <v>118</v>
      </c>
      <c r="U52" s="31" t="s">
        <v>119</v>
      </c>
      <c r="V52" s="31" t="s">
        <v>118</v>
      </c>
      <c r="W52" s="31" t="s">
        <v>119</v>
      </c>
      <c r="X52" s="31" t="s">
        <v>118</v>
      </c>
      <c r="Y52" s="31" t="s">
        <v>119</v>
      </c>
      <c r="Z52" s="31" t="s">
        <v>118</v>
      </c>
      <c r="AA52" s="31" t="s">
        <v>119</v>
      </c>
    </row>
    <row r="53" spans="3:27" ht="20.100000000000001" customHeight="1" x14ac:dyDescent="0.25">
      <c r="C53" s="33" t="s">
        <v>127</v>
      </c>
      <c r="D53" s="37" t="s">
        <v>114</v>
      </c>
      <c r="E53" s="13"/>
      <c r="F53" s="35"/>
      <c r="G53" s="13">
        <f>+F53*$E53</f>
        <v>0</v>
      </c>
      <c r="H53" s="35">
        <v>1</v>
      </c>
      <c r="I53" s="13">
        <f>+H53*$E53</f>
        <v>0</v>
      </c>
      <c r="J53" s="35"/>
      <c r="K53" s="13">
        <f>+J53*$E53</f>
        <v>0</v>
      </c>
      <c r="L53" s="35"/>
      <c r="M53" s="13">
        <f>+L53*$E53</f>
        <v>0</v>
      </c>
      <c r="N53" s="35"/>
      <c r="O53" s="13">
        <f>+N53*$E53</f>
        <v>0</v>
      </c>
      <c r="P53" s="35"/>
      <c r="Q53" s="13">
        <f>+P53*$E53</f>
        <v>0</v>
      </c>
      <c r="R53" s="35">
        <v>1</v>
      </c>
      <c r="S53" s="13">
        <f>+R53*$E53</f>
        <v>0</v>
      </c>
      <c r="T53" s="35"/>
      <c r="U53" s="13">
        <f>+T53*$E53</f>
        <v>0</v>
      </c>
      <c r="V53" s="35">
        <v>1</v>
      </c>
      <c r="W53" s="13">
        <f>+V53*$E53</f>
        <v>0</v>
      </c>
      <c r="X53" s="35"/>
      <c r="Y53" s="13">
        <f>+X53*$E53</f>
        <v>0</v>
      </c>
      <c r="Z53" s="35">
        <v>1</v>
      </c>
      <c r="AA53" s="13">
        <f>+Z53*$E53</f>
        <v>0</v>
      </c>
    </row>
    <row r="54" spans="3:27" ht="20.100000000000001" customHeight="1" x14ac:dyDescent="0.25">
      <c r="C54" s="33" t="s">
        <v>128</v>
      </c>
      <c r="D54" s="37" t="s">
        <v>114</v>
      </c>
      <c r="E54" s="13"/>
      <c r="F54" s="35"/>
      <c r="G54" s="13">
        <f t="shared" ref="G54:G68" si="280">+F54*$E54</f>
        <v>0</v>
      </c>
      <c r="H54" s="35">
        <v>1</v>
      </c>
      <c r="I54" s="13">
        <f t="shared" ref="I54" si="281">+H54*$E54</f>
        <v>0</v>
      </c>
      <c r="J54" s="35"/>
      <c r="K54" s="13">
        <f t="shared" ref="K54" si="282">+J54*$E54</f>
        <v>0</v>
      </c>
      <c r="L54" s="35"/>
      <c r="M54" s="13">
        <f t="shared" ref="M54:M68" si="283">+L54*$E54</f>
        <v>0</v>
      </c>
      <c r="N54" s="35"/>
      <c r="O54" s="13">
        <f t="shared" ref="O54:O68" si="284">+N54*$E54</f>
        <v>0</v>
      </c>
      <c r="P54" s="35"/>
      <c r="Q54" s="13">
        <f t="shared" ref="Q54:Q68" si="285">+P54*$E54</f>
        <v>0</v>
      </c>
      <c r="R54" s="35">
        <v>1</v>
      </c>
      <c r="S54" s="13">
        <f t="shared" ref="S54:S68" si="286">+R54*$E54</f>
        <v>0</v>
      </c>
      <c r="T54" s="35"/>
      <c r="U54" s="13">
        <f t="shared" ref="U54:U68" si="287">+T54*$E54</f>
        <v>0</v>
      </c>
      <c r="V54" s="35">
        <v>1</v>
      </c>
      <c r="W54" s="13">
        <f t="shared" ref="W54:W68" si="288">+V54*$E54</f>
        <v>0</v>
      </c>
      <c r="X54" s="35"/>
      <c r="Y54" s="13">
        <f t="shared" ref="Y54:Y68" si="289">+X54*$E54</f>
        <v>0</v>
      </c>
      <c r="Z54" s="35">
        <v>1</v>
      </c>
      <c r="AA54" s="13">
        <f t="shared" ref="AA54:AA68" si="290">+Z54*$E54</f>
        <v>0</v>
      </c>
    </row>
    <row r="55" spans="3:27" ht="20.100000000000001" customHeight="1" x14ac:dyDescent="0.25">
      <c r="C55" s="33" t="s">
        <v>129</v>
      </c>
      <c r="D55" s="37" t="s">
        <v>114</v>
      </c>
      <c r="E55" s="13"/>
      <c r="F55" s="35">
        <v>1</v>
      </c>
      <c r="G55" s="13">
        <f t="shared" si="280"/>
        <v>0</v>
      </c>
      <c r="H55" s="35">
        <v>1</v>
      </c>
      <c r="I55" s="13">
        <f t="shared" ref="I55" si="291">+H55*$E55</f>
        <v>0</v>
      </c>
      <c r="J55" s="35">
        <v>1</v>
      </c>
      <c r="K55" s="13">
        <f t="shared" ref="K55" si="292">+J55*$E55</f>
        <v>0</v>
      </c>
      <c r="L55" s="35"/>
      <c r="M55" s="13">
        <f t="shared" si="283"/>
        <v>0</v>
      </c>
      <c r="N55" s="35"/>
      <c r="O55" s="13">
        <f t="shared" si="284"/>
        <v>0</v>
      </c>
      <c r="P55" s="35"/>
      <c r="Q55" s="13">
        <f t="shared" si="285"/>
        <v>0</v>
      </c>
      <c r="R55" s="35">
        <v>1</v>
      </c>
      <c r="S55" s="13">
        <f t="shared" si="286"/>
        <v>0</v>
      </c>
      <c r="T55" s="35"/>
      <c r="U55" s="13">
        <f t="shared" si="287"/>
        <v>0</v>
      </c>
      <c r="V55" s="35">
        <v>1</v>
      </c>
      <c r="W55" s="13">
        <f t="shared" si="288"/>
        <v>0</v>
      </c>
      <c r="X55" s="35"/>
      <c r="Y55" s="13">
        <f t="shared" si="289"/>
        <v>0</v>
      </c>
      <c r="Z55" s="35">
        <v>1</v>
      </c>
      <c r="AA55" s="13">
        <f t="shared" si="290"/>
        <v>0</v>
      </c>
    </row>
    <row r="56" spans="3:27" ht="20.100000000000001" customHeight="1" x14ac:dyDescent="0.25">
      <c r="C56" s="33" t="s">
        <v>130</v>
      </c>
      <c r="D56" s="37" t="s">
        <v>114</v>
      </c>
      <c r="E56" s="13"/>
      <c r="F56" s="35"/>
      <c r="G56" s="13">
        <f t="shared" si="280"/>
        <v>0</v>
      </c>
      <c r="H56" s="35">
        <v>1</v>
      </c>
      <c r="I56" s="13">
        <f t="shared" ref="I56" si="293">+H56*$E56</f>
        <v>0</v>
      </c>
      <c r="J56" s="35"/>
      <c r="K56" s="13">
        <f t="shared" ref="K56" si="294">+J56*$E56</f>
        <v>0</v>
      </c>
      <c r="L56" s="35"/>
      <c r="M56" s="13">
        <f t="shared" si="283"/>
        <v>0</v>
      </c>
      <c r="N56" s="35"/>
      <c r="O56" s="13">
        <f t="shared" si="284"/>
        <v>0</v>
      </c>
      <c r="P56" s="35"/>
      <c r="Q56" s="13">
        <f t="shared" si="285"/>
        <v>0</v>
      </c>
      <c r="R56" s="35">
        <v>1</v>
      </c>
      <c r="S56" s="13">
        <f t="shared" si="286"/>
        <v>0</v>
      </c>
      <c r="T56" s="35"/>
      <c r="U56" s="13">
        <f t="shared" si="287"/>
        <v>0</v>
      </c>
      <c r="V56" s="35">
        <v>1</v>
      </c>
      <c r="W56" s="13">
        <f t="shared" si="288"/>
        <v>0</v>
      </c>
      <c r="X56" s="35"/>
      <c r="Y56" s="13">
        <f t="shared" si="289"/>
        <v>0</v>
      </c>
      <c r="Z56" s="35">
        <v>1</v>
      </c>
      <c r="AA56" s="13">
        <f t="shared" si="290"/>
        <v>0</v>
      </c>
    </row>
    <row r="57" spans="3:27" ht="20.100000000000001" customHeight="1" x14ac:dyDescent="0.25">
      <c r="C57" s="33" t="s">
        <v>131</v>
      </c>
      <c r="D57" s="37" t="s">
        <v>114</v>
      </c>
      <c r="E57" s="13"/>
      <c r="F57" s="35">
        <v>1</v>
      </c>
      <c r="G57" s="13">
        <f t="shared" si="280"/>
        <v>0</v>
      </c>
      <c r="H57" s="35">
        <v>1</v>
      </c>
      <c r="I57" s="13">
        <f t="shared" ref="I57" si="295">+H57*$E57</f>
        <v>0</v>
      </c>
      <c r="J57" s="35">
        <v>1</v>
      </c>
      <c r="K57" s="13">
        <f t="shared" ref="K57" si="296">+J57*$E57</f>
        <v>0</v>
      </c>
      <c r="L57" s="35"/>
      <c r="M57" s="13">
        <f t="shared" si="283"/>
        <v>0</v>
      </c>
      <c r="N57" s="35"/>
      <c r="O57" s="13">
        <f t="shared" si="284"/>
        <v>0</v>
      </c>
      <c r="P57" s="35"/>
      <c r="Q57" s="13">
        <f t="shared" si="285"/>
        <v>0</v>
      </c>
      <c r="R57" s="35">
        <v>1</v>
      </c>
      <c r="S57" s="13">
        <f t="shared" si="286"/>
        <v>0</v>
      </c>
      <c r="T57" s="35">
        <v>1</v>
      </c>
      <c r="U57" s="13">
        <f t="shared" si="287"/>
        <v>0</v>
      </c>
      <c r="V57" s="35">
        <v>1</v>
      </c>
      <c r="W57" s="13">
        <f t="shared" si="288"/>
        <v>0</v>
      </c>
      <c r="X57" s="35"/>
      <c r="Y57" s="13">
        <f t="shared" si="289"/>
        <v>0</v>
      </c>
      <c r="Z57" s="35">
        <v>1</v>
      </c>
      <c r="AA57" s="13">
        <f t="shared" si="290"/>
        <v>0</v>
      </c>
    </row>
    <row r="58" spans="3:27" ht="20.100000000000001" customHeight="1" x14ac:dyDescent="0.25">
      <c r="C58" s="47" t="s">
        <v>148</v>
      </c>
      <c r="D58" s="37" t="s">
        <v>114</v>
      </c>
      <c r="E58" s="13"/>
      <c r="F58" s="35"/>
      <c r="G58" s="13">
        <f t="shared" si="280"/>
        <v>0</v>
      </c>
      <c r="H58" s="35"/>
      <c r="I58" s="13">
        <f t="shared" ref="I58:I59" si="297">+H58*$E58</f>
        <v>0</v>
      </c>
      <c r="J58" s="35"/>
      <c r="K58" s="13">
        <f t="shared" ref="K58:K59" si="298">+J58*$E58</f>
        <v>0</v>
      </c>
      <c r="L58" s="35">
        <v>1</v>
      </c>
      <c r="M58" s="13">
        <f t="shared" si="283"/>
        <v>0</v>
      </c>
      <c r="N58" s="35">
        <v>1</v>
      </c>
      <c r="O58" s="13">
        <f t="shared" si="284"/>
        <v>0</v>
      </c>
      <c r="P58" s="35">
        <v>1</v>
      </c>
      <c r="Q58" s="13">
        <f t="shared" si="285"/>
        <v>0</v>
      </c>
      <c r="R58" s="35"/>
      <c r="S58" s="13">
        <f t="shared" si="286"/>
        <v>0</v>
      </c>
      <c r="T58" s="35"/>
      <c r="U58" s="13">
        <f t="shared" si="287"/>
        <v>0</v>
      </c>
      <c r="V58" s="35"/>
      <c r="W58" s="13">
        <f t="shared" si="288"/>
        <v>0</v>
      </c>
      <c r="X58" s="35">
        <v>1</v>
      </c>
      <c r="Y58" s="13">
        <f t="shared" si="289"/>
        <v>0</v>
      </c>
      <c r="Z58" s="35"/>
      <c r="AA58" s="13">
        <f t="shared" si="290"/>
        <v>0</v>
      </c>
    </row>
    <row r="59" spans="3:27" ht="20.100000000000001" customHeight="1" x14ac:dyDescent="0.25">
      <c r="C59" s="47" t="s">
        <v>150</v>
      </c>
      <c r="D59" s="37" t="s">
        <v>114</v>
      </c>
      <c r="E59" s="13"/>
      <c r="F59" s="35"/>
      <c r="G59" s="13">
        <f t="shared" si="280"/>
        <v>0</v>
      </c>
      <c r="H59" s="35"/>
      <c r="I59" s="13">
        <f t="shared" si="297"/>
        <v>0</v>
      </c>
      <c r="J59" s="35"/>
      <c r="K59" s="13">
        <f t="shared" si="298"/>
        <v>0</v>
      </c>
      <c r="L59" s="35">
        <v>1</v>
      </c>
      <c r="M59" s="13">
        <f t="shared" si="283"/>
        <v>0</v>
      </c>
      <c r="N59" s="35">
        <v>1</v>
      </c>
      <c r="O59" s="13">
        <f t="shared" si="284"/>
        <v>0</v>
      </c>
      <c r="P59" s="35">
        <v>1</v>
      </c>
      <c r="Q59" s="13">
        <f t="shared" si="285"/>
        <v>0</v>
      </c>
      <c r="R59" s="35"/>
      <c r="S59" s="13">
        <f t="shared" si="286"/>
        <v>0</v>
      </c>
      <c r="T59" s="35"/>
      <c r="U59" s="13">
        <f t="shared" si="287"/>
        <v>0</v>
      </c>
      <c r="V59" s="35"/>
      <c r="W59" s="13">
        <f t="shared" si="288"/>
        <v>0</v>
      </c>
      <c r="X59" s="35">
        <v>1</v>
      </c>
      <c r="Y59" s="13">
        <f t="shared" si="289"/>
        <v>0</v>
      </c>
      <c r="Z59" s="35"/>
      <c r="AA59" s="13">
        <f t="shared" si="290"/>
        <v>0</v>
      </c>
    </row>
    <row r="60" spans="3:27" ht="20.100000000000001" customHeight="1" x14ac:dyDescent="0.25">
      <c r="C60" s="33" t="s">
        <v>132</v>
      </c>
      <c r="D60" s="37" t="s">
        <v>114</v>
      </c>
      <c r="E60" s="13"/>
      <c r="F60" s="35">
        <v>1</v>
      </c>
      <c r="G60" s="13">
        <f t="shared" si="280"/>
        <v>0</v>
      </c>
      <c r="H60" s="35">
        <v>1</v>
      </c>
      <c r="I60" s="13">
        <f t="shared" ref="I60" si="299">+H60*$E60</f>
        <v>0</v>
      </c>
      <c r="J60" s="35">
        <v>1</v>
      </c>
      <c r="K60" s="13">
        <f t="shared" ref="K60" si="300">+J60*$E60</f>
        <v>0</v>
      </c>
      <c r="L60" s="35"/>
      <c r="M60" s="13">
        <f t="shared" si="283"/>
        <v>0</v>
      </c>
      <c r="N60" s="35"/>
      <c r="O60" s="13">
        <f t="shared" si="284"/>
        <v>0</v>
      </c>
      <c r="P60" s="35"/>
      <c r="Q60" s="13">
        <f t="shared" si="285"/>
        <v>0</v>
      </c>
      <c r="R60" s="35">
        <v>1</v>
      </c>
      <c r="S60" s="13">
        <f t="shared" si="286"/>
        <v>0</v>
      </c>
      <c r="T60" s="35">
        <v>1</v>
      </c>
      <c r="U60" s="13">
        <f t="shared" si="287"/>
        <v>0</v>
      </c>
      <c r="V60" s="35">
        <v>1</v>
      </c>
      <c r="W60" s="13">
        <f t="shared" si="288"/>
        <v>0</v>
      </c>
      <c r="X60" s="35"/>
      <c r="Y60" s="13">
        <f t="shared" si="289"/>
        <v>0</v>
      </c>
      <c r="Z60" s="35">
        <v>1</v>
      </c>
      <c r="AA60" s="13">
        <f t="shared" si="290"/>
        <v>0</v>
      </c>
    </row>
    <row r="61" spans="3:27" ht="20.100000000000001" customHeight="1" x14ac:dyDescent="0.25">
      <c r="C61" s="33" t="s">
        <v>133</v>
      </c>
      <c r="D61" s="37" t="s">
        <v>114</v>
      </c>
      <c r="E61" s="13"/>
      <c r="F61" s="35">
        <v>1</v>
      </c>
      <c r="G61" s="13">
        <f t="shared" si="280"/>
        <v>0</v>
      </c>
      <c r="H61" s="35">
        <v>1</v>
      </c>
      <c r="I61" s="13">
        <f t="shared" ref="I61" si="301">+H61*$E61</f>
        <v>0</v>
      </c>
      <c r="J61" s="35">
        <v>1</v>
      </c>
      <c r="K61" s="13">
        <f t="shared" ref="K61" si="302">+J61*$E61</f>
        <v>0</v>
      </c>
      <c r="L61" s="35">
        <v>1</v>
      </c>
      <c r="M61" s="13">
        <f t="shared" si="283"/>
        <v>0</v>
      </c>
      <c r="N61" s="35">
        <v>1</v>
      </c>
      <c r="O61" s="13">
        <f t="shared" si="284"/>
        <v>0</v>
      </c>
      <c r="P61" s="35">
        <v>1</v>
      </c>
      <c r="Q61" s="13">
        <f t="shared" si="285"/>
        <v>0</v>
      </c>
      <c r="R61" s="35">
        <v>1</v>
      </c>
      <c r="S61" s="13">
        <f t="shared" si="286"/>
        <v>0</v>
      </c>
      <c r="T61" s="35">
        <v>1</v>
      </c>
      <c r="U61" s="13">
        <f t="shared" si="287"/>
        <v>0</v>
      </c>
      <c r="V61" s="35">
        <v>1</v>
      </c>
      <c r="W61" s="13">
        <f t="shared" si="288"/>
        <v>0</v>
      </c>
      <c r="X61" s="35">
        <v>1</v>
      </c>
      <c r="Y61" s="13">
        <f t="shared" si="289"/>
        <v>0</v>
      </c>
      <c r="Z61" s="35">
        <v>1</v>
      </c>
      <c r="AA61" s="13">
        <f t="shared" si="290"/>
        <v>0</v>
      </c>
    </row>
    <row r="62" spans="3:27" ht="20.100000000000001" customHeight="1" x14ac:dyDescent="0.25">
      <c r="C62" s="33" t="s">
        <v>134</v>
      </c>
      <c r="D62" s="37" t="s">
        <v>114</v>
      </c>
      <c r="E62" s="13"/>
      <c r="F62" s="35">
        <v>1</v>
      </c>
      <c r="G62" s="13">
        <f t="shared" si="280"/>
        <v>0</v>
      </c>
      <c r="H62" s="35">
        <v>1</v>
      </c>
      <c r="I62" s="13">
        <f t="shared" ref="I62" si="303">+H62*$E62</f>
        <v>0</v>
      </c>
      <c r="J62" s="35">
        <v>1</v>
      </c>
      <c r="K62" s="13">
        <f t="shared" ref="K62" si="304">+J62*$E62</f>
        <v>0</v>
      </c>
      <c r="L62" s="35">
        <v>1</v>
      </c>
      <c r="M62" s="13">
        <f t="shared" si="283"/>
        <v>0</v>
      </c>
      <c r="N62" s="35">
        <v>1</v>
      </c>
      <c r="O62" s="13">
        <f t="shared" si="284"/>
        <v>0</v>
      </c>
      <c r="P62" s="35">
        <v>1</v>
      </c>
      <c r="Q62" s="13">
        <f t="shared" si="285"/>
        <v>0</v>
      </c>
      <c r="R62" s="35">
        <v>1</v>
      </c>
      <c r="S62" s="13">
        <f t="shared" si="286"/>
        <v>0</v>
      </c>
      <c r="T62" s="35">
        <v>1</v>
      </c>
      <c r="U62" s="13">
        <f t="shared" si="287"/>
        <v>0</v>
      </c>
      <c r="V62" s="35">
        <v>1</v>
      </c>
      <c r="W62" s="13">
        <f t="shared" si="288"/>
        <v>0</v>
      </c>
      <c r="X62" s="35">
        <v>1</v>
      </c>
      <c r="Y62" s="13">
        <f t="shared" si="289"/>
        <v>0</v>
      </c>
      <c r="Z62" s="35">
        <v>1</v>
      </c>
      <c r="AA62" s="13">
        <f t="shared" si="290"/>
        <v>0</v>
      </c>
    </row>
    <row r="63" spans="3:27" ht="20.100000000000001" customHeight="1" x14ac:dyDescent="0.25">
      <c r="C63" s="33" t="s">
        <v>137</v>
      </c>
      <c r="D63" s="37" t="s">
        <v>114</v>
      </c>
      <c r="E63" s="13"/>
      <c r="F63" s="35">
        <v>1</v>
      </c>
      <c r="G63" s="13">
        <f t="shared" si="280"/>
        <v>0</v>
      </c>
      <c r="H63" s="35">
        <v>1</v>
      </c>
      <c r="I63" s="13">
        <f t="shared" ref="I63" si="305">+H63*$E63</f>
        <v>0</v>
      </c>
      <c r="J63" s="35">
        <v>1</v>
      </c>
      <c r="K63" s="13">
        <f t="shared" ref="K63" si="306">+J63*$E63</f>
        <v>0</v>
      </c>
      <c r="L63" s="35">
        <v>1</v>
      </c>
      <c r="M63" s="13">
        <f t="shared" si="283"/>
        <v>0</v>
      </c>
      <c r="N63" s="35">
        <v>1</v>
      </c>
      <c r="O63" s="13">
        <f t="shared" si="284"/>
        <v>0</v>
      </c>
      <c r="P63" s="35">
        <v>1</v>
      </c>
      <c r="Q63" s="13">
        <f t="shared" si="285"/>
        <v>0</v>
      </c>
      <c r="R63" s="35">
        <v>1</v>
      </c>
      <c r="S63" s="13">
        <f t="shared" si="286"/>
        <v>0</v>
      </c>
      <c r="T63" s="35">
        <v>1</v>
      </c>
      <c r="U63" s="13">
        <f t="shared" si="287"/>
        <v>0</v>
      </c>
      <c r="V63" s="35">
        <v>1</v>
      </c>
      <c r="W63" s="13">
        <f t="shared" si="288"/>
        <v>0</v>
      </c>
      <c r="X63" s="35">
        <v>1</v>
      </c>
      <c r="Y63" s="13">
        <f t="shared" si="289"/>
        <v>0</v>
      </c>
      <c r="Z63" s="35">
        <v>1</v>
      </c>
      <c r="AA63" s="13">
        <f t="shared" si="290"/>
        <v>0</v>
      </c>
    </row>
    <row r="64" spans="3:27" ht="20.100000000000001" customHeight="1" x14ac:dyDescent="0.25">
      <c r="C64" s="33" t="s">
        <v>136</v>
      </c>
      <c r="D64" s="37" t="s">
        <v>114</v>
      </c>
      <c r="E64" s="13"/>
      <c r="F64" s="35">
        <v>1</v>
      </c>
      <c r="G64" s="13">
        <f t="shared" si="280"/>
        <v>0</v>
      </c>
      <c r="H64" s="35">
        <v>1</v>
      </c>
      <c r="I64" s="13">
        <f t="shared" ref="I64" si="307">+H64*$E64</f>
        <v>0</v>
      </c>
      <c r="J64" s="35">
        <v>1</v>
      </c>
      <c r="K64" s="13">
        <f t="shared" ref="K64" si="308">+J64*$E64</f>
        <v>0</v>
      </c>
      <c r="L64" s="35">
        <v>1</v>
      </c>
      <c r="M64" s="13">
        <f t="shared" si="283"/>
        <v>0</v>
      </c>
      <c r="N64" s="35">
        <v>1</v>
      </c>
      <c r="O64" s="13">
        <f t="shared" si="284"/>
        <v>0</v>
      </c>
      <c r="P64" s="35">
        <v>1</v>
      </c>
      <c r="Q64" s="13">
        <f t="shared" si="285"/>
        <v>0</v>
      </c>
      <c r="R64" s="35">
        <v>1</v>
      </c>
      <c r="S64" s="13">
        <f t="shared" si="286"/>
        <v>0</v>
      </c>
      <c r="T64" s="35">
        <v>1</v>
      </c>
      <c r="U64" s="13">
        <f t="shared" si="287"/>
        <v>0</v>
      </c>
      <c r="V64" s="35">
        <v>1</v>
      </c>
      <c r="W64" s="13">
        <f t="shared" si="288"/>
        <v>0</v>
      </c>
      <c r="X64" s="35">
        <v>1</v>
      </c>
      <c r="Y64" s="13">
        <f t="shared" si="289"/>
        <v>0</v>
      </c>
      <c r="Z64" s="35">
        <v>1</v>
      </c>
      <c r="AA64" s="13">
        <f t="shared" si="290"/>
        <v>0</v>
      </c>
    </row>
    <row r="65" spans="3:27" ht="20.100000000000001" customHeight="1" x14ac:dyDescent="0.25">
      <c r="C65" s="33" t="s">
        <v>140</v>
      </c>
      <c r="D65" s="37" t="s">
        <v>114</v>
      </c>
      <c r="E65" s="13"/>
      <c r="F65" s="35">
        <v>1</v>
      </c>
      <c r="G65" s="13">
        <f t="shared" ref="G65:G67" si="309">+F65*$E65</f>
        <v>0</v>
      </c>
      <c r="H65" s="35">
        <v>1</v>
      </c>
      <c r="I65" s="13">
        <f t="shared" ref="I65:I67" si="310">+H65*$E65</f>
        <v>0</v>
      </c>
      <c r="J65" s="35">
        <v>1</v>
      </c>
      <c r="K65" s="13">
        <f t="shared" ref="K65:K67" si="311">+J65*$E65</f>
        <v>0</v>
      </c>
      <c r="L65" s="35">
        <v>1</v>
      </c>
      <c r="M65" s="13">
        <f t="shared" ref="M65:M67" si="312">+L65*$E65</f>
        <v>0</v>
      </c>
      <c r="N65" s="35">
        <v>1</v>
      </c>
      <c r="O65" s="13">
        <f t="shared" ref="O65:O67" si="313">+N65*$E65</f>
        <v>0</v>
      </c>
      <c r="P65" s="35">
        <v>1</v>
      </c>
      <c r="Q65" s="13">
        <f t="shared" ref="Q65:Q67" si="314">+P65*$E65</f>
        <v>0</v>
      </c>
      <c r="R65" s="35">
        <v>1</v>
      </c>
      <c r="S65" s="13">
        <f t="shared" ref="S65:S67" si="315">+R65*$E65</f>
        <v>0</v>
      </c>
      <c r="T65" s="35">
        <v>1</v>
      </c>
      <c r="U65" s="13">
        <f t="shared" ref="U65:U67" si="316">+T65*$E65</f>
        <v>0</v>
      </c>
      <c r="V65" s="35">
        <v>1</v>
      </c>
      <c r="W65" s="13">
        <f t="shared" ref="W65:W67" si="317">+V65*$E65</f>
        <v>0</v>
      </c>
      <c r="X65" s="35">
        <v>1</v>
      </c>
      <c r="Y65" s="13">
        <f t="shared" ref="Y65:Y67" si="318">+X65*$E65</f>
        <v>0</v>
      </c>
      <c r="Z65" s="35">
        <v>1</v>
      </c>
      <c r="AA65" s="13">
        <f t="shared" ref="AA65:AA67" si="319">+Z65*$E65</f>
        <v>0</v>
      </c>
    </row>
    <row r="66" spans="3:27" ht="20.100000000000001" customHeight="1" x14ac:dyDescent="0.25">
      <c r="C66" s="33" t="s">
        <v>141</v>
      </c>
      <c r="D66" s="37" t="s">
        <v>114</v>
      </c>
      <c r="E66" s="13"/>
      <c r="F66" s="35">
        <v>1</v>
      </c>
      <c r="G66" s="13">
        <f t="shared" si="309"/>
        <v>0</v>
      </c>
      <c r="H66" s="35">
        <v>1</v>
      </c>
      <c r="I66" s="13">
        <f t="shared" si="310"/>
        <v>0</v>
      </c>
      <c r="J66" s="35">
        <v>1</v>
      </c>
      <c r="K66" s="13">
        <f t="shared" si="311"/>
        <v>0</v>
      </c>
      <c r="L66" s="35">
        <v>1</v>
      </c>
      <c r="M66" s="13">
        <f t="shared" si="312"/>
        <v>0</v>
      </c>
      <c r="N66" s="35">
        <v>1</v>
      </c>
      <c r="O66" s="13">
        <f t="shared" si="313"/>
        <v>0</v>
      </c>
      <c r="P66" s="35">
        <v>1</v>
      </c>
      <c r="Q66" s="13">
        <f t="shared" si="314"/>
        <v>0</v>
      </c>
      <c r="R66" s="35">
        <v>1</v>
      </c>
      <c r="S66" s="13">
        <f t="shared" si="315"/>
        <v>0</v>
      </c>
      <c r="T66" s="35">
        <v>1</v>
      </c>
      <c r="U66" s="13">
        <f t="shared" si="316"/>
        <v>0</v>
      </c>
      <c r="V66" s="35">
        <v>1</v>
      </c>
      <c r="W66" s="13">
        <f t="shared" si="317"/>
        <v>0</v>
      </c>
      <c r="X66" s="35">
        <v>1</v>
      </c>
      <c r="Y66" s="13">
        <f t="shared" si="318"/>
        <v>0</v>
      </c>
      <c r="Z66" s="35">
        <v>1</v>
      </c>
      <c r="AA66" s="13">
        <f t="shared" si="319"/>
        <v>0</v>
      </c>
    </row>
    <row r="67" spans="3:27" ht="20.100000000000001" customHeight="1" x14ac:dyDescent="0.25">
      <c r="C67" s="33" t="s">
        <v>142</v>
      </c>
      <c r="D67" s="37" t="s">
        <v>114</v>
      </c>
      <c r="E67" s="13"/>
      <c r="F67" s="35">
        <v>1</v>
      </c>
      <c r="G67" s="13">
        <f t="shared" si="309"/>
        <v>0</v>
      </c>
      <c r="H67" s="35">
        <v>1</v>
      </c>
      <c r="I67" s="13">
        <f t="shared" si="310"/>
        <v>0</v>
      </c>
      <c r="J67" s="35">
        <v>1</v>
      </c>
      <c r="K67" s="13">
        <f t="shared" si="311"/>
        <v>0</v>
      </c>
      <c r="L67" s="35">
        <v>1</v>
      </c>
      <c r="M67" s="13">
        <f t="shared" si="312"/>
        <v>0</v>
      </c>
      <c r="N67" s="35">
        <v>1</v>
      </c>
      <c r="O67" s="13">
        <f t="shared" si="313"/>
        <v>0</v>
      </c>
      <c r="P67" s="35">
        <v>1</v>
      </c>
      <c r="Q67" s="13">
        <f t="shared" si="314"/>
        <v>0</v>
      </c>
      <c r="R67" s="35">
        <v>1</v>
      </c>
      <c r="S67" s="13">
        <f t="shared" si="315"/>
        <v>0</v>
      </c>
      <c r="T67" s="35">
        <v>1</v>
      </c>
      <c r="U67" s="13">
        <f t="shared" si="316"/>
        <v>0</v>
      </c>
      <c r="V67" s="35">
        <v>1</v>
      </c>
      <c r="W67" s="13">
        <f t="shared" si="317"/>
        <v>0</v>
      </c>
      <c r="X67" s="35">
        <v>1</v>
      </c>
      <c r="Y67" s="13">
        <f t="shared" si="318"/>
        <v>0</v>
      </c>
      <c r="Z67" s="35">
        <v>1</v>
      </c>
      <c r="AA67" s="13">
        <f t="shared" si="319"/>
        <v>0</v>
      </c>
    </row>
    <row r="68" spans="3:27" ht="20.100000000000001" customHeight="1" x14ac:dyDescent="0.25">
      <c r="C68" s="33" t="s">
        <v>138</v>
      </c>
      <c r="D68" s="37" t="s">
        <v>114</v>
      </c>
      <c r="E68" s="13"/>
      <c r="F68" s="35"/>
      <c r="G68" s="13">
        <f t="shared" si="280"/>
        <v>0</v>
      </c>
      <c r="H68" s="35"/>
      <c r="I68" s="13">
        <f t="shared" ref="I68" si="320">+H68*$E68</f>
        <v>0</v>
      </c>
      <c r="J68" s="35"/>
      <c r="K68" s="13">
        <f t="shared" ref="K68" si="321">+J68*$E68</f>
        <v>0</v>
      </c>
      <c r="L68" s="35"/>
      <c r="M68" s="13">
        <f t="shared" si="283"/>
        <v>0</v>
      </c>
      <c r="N68" s="35"/>
      <c r="O68" s="13">
        <f t="shared" si="284"/>
        <v>0</v>
      </c>
      <c r="P68" s="35"/>
      <c r="Q68" s="13">
        <f t="shared" si="285"/>
        <v>0</v>
      </c>
      <c r="R68" s="35"/>
      <c r="S68" s="13">
        <f t="shared" si="286"/>
        <v>0</v>
      </c>
      <c r="T68" s="35"/>
      <c r="U68" s="13">
        <f t="shared" si="287"/>
        <v>0</v>
      </c>
      <c r="V68" s="35"/>
      <c r="W68" s="13">
        <f t="shared" si="288"/>
        <v>0</v>
      </c>
      <c r="X68" s="35"/>
      <c r="Y68" s="13">
        <f t="shared" si="289"/>
        <v>0</v>
      </c>
      <c r="Z68" s="35"/>
      <c r="AA68" s="13">
        <f t="shared" si="290"/>
        <v>0</v>
      </c>
    </row>
    <row r="69" spans="3:27" ht="26.1" customHeight="1" x14ac:dyDescent="0.25">
      <c r="C69" s="38" t="s">
        <v>139</v>
      </c>
      <c r="D69" s="66"/>
      <c r="E69" s="67"/>
      <c r="F69" s="68"/>
      <c r="G69" s="40">
        <f>SUM(G53:G68)</f>
        <v>0</v>
      </c>
      <c r="H69" s="39"/>
      <c r="I69" s="40">
        <f>SUM(I53:I68)</f>
        <v>0</v>
      </c>
      <c r="J69" s="39"/>
      <c r="K69" s="40">
        <f>SUM(K53:K68)</f>
        <v>0</v>
      </c>
      <c r="L69" s="39"/>
      <c r="M69" s="40">
        <f>SUM(M53:M68)</f>
        <v>0</v>
      </c>
      <c r="N69" s="39"/>
      <c r="O69" s="40">
        <f>SUM(O53:O68)</f>
        <v>0</v>
      </c>
      <c r="P69" s="39"/>
      <c r="Q69" s="40">
        <f>SUM(Q53:Q68)</f>
        <v>0</v>
      </c>
      <c r="R69" s="39"/>
      <c r="S69" s="40">
        <f>SUM(S53:S68)</f>
        <v>0</v>
      </c>
      <c r="T69" s="39"/>
      <c r="U69" s="40">
        <f>SUM(U53:U68)</f>
        <v>0</v>
      </c>
      <c r="V69" s="39"/>
      <c r="W69" s="40">
        <f>SUM(W53:W68)</f>
        <v>0</v>
      </c>
      <c r="X69" s="39"/>
      <c r="Y69" s="40">
        <f>SUM(Y53:Y68)</f>
        <v>0</v>
      </c>
      <c r="Z69" s="39"/>
      <c r="AA69" s="40">
        <f>SUM(AA53:AA68)</f>
        <v>0</v>
      </c>
    </row>
    <row r="70" spans="3:27" ht="20.100000000000001" customHeight="1" x14ac:dyDescent="0.25">
      <c r="F70" s="65" t="s">
        <v>120</v>
      </c>
      <c r="G70" s="65"/>
      <c r="H70" s="65" t="s">
        <v>121</v>
      </c>
      <c r="I70" s="65"/>
      <c r="J70" s="65" t="s">
        <v>3</v>
      </c>
      <c r="K70" s="65"/>
      <c r="L70" s="65" t="s">
        <v>49</v>
      </c>
      <c r="M70" s="65"/>
      <c r="N70" s="65" t="s">
        <v>5</v>
      </c>
      <c r="O70" s="65"/>
      <c r="P70" s="65" t="s">
        <v>122</v>
      </c>
      <c r="Q70" s="65"/>
      <c r="R70" s="65" t="s">
        <v>8</v>
      </c>
      <c r="S70" s="65"/>
      <c r="T70" s="65" t="s">
        <v>10</v>
      </c>
      <c r="U70" s="65"/>
      <c r="V70" s="65" t="s">
        <v>12</v>
      </c>
      <c r="W70" s="65"/>
      <c r="X70" s="65" t="s">
        <v>13</v>
      </c>
      <c r="Y70" s="65"/>
      <c r="Z70" s="65" t="s">
        <v>15</v>
      </c>
      <c r="AA70" s="65"/>
    </row>
  </sheetData>
  <mergeCells count="36">
    <mergeCell ref="N3:O3"/>
    <mergeCell ref="P3:Q3"/>
    <mergeCell ref="D49:F49"/>
    <mergeCell ref="F3:G3"/>
    <mergeCell ref="H3:I3"/>
    <mergeCell ref="J3:K3"/>
    <mergeCell ref="L3:M3"/>
    <mergeCell ref="R3:S3"/>
    <mergeCell ref="T3:U3"/>
    <mergeCell ref="V3:W3"/>
    <mergeCell ref="X3:Y3"/>
    <mergeCell ref="Z3:AA3"/>
    <mergeCell ref="Z50:AA50"/>
    <mergeCell ref="D69:F69"/>
    <mergeCell ref="F50:G50"/>
    <mergeCell ref="H50:I50"/>
    <mergeCell ref="J50:K50"/>
    <mergeCell ref="L50:M50"/>
    <mergeCell ref="N50:O50"/>
    <mergeCell ref="P50:Q50"/>
    <mergeCell ref="C2:F2"/>
    <mergeCell ref="Z70:AA70"/>
    <mergeCell ref="F70:G70"/>
    <mergeCell ref="H70:I70"/>
    <mergeCell ref="J70:K70"/>
    <mergeCell ref="L70:M70"/>
    <mergeCell ref="N70:O70"/>
    <mergeCell ref="P70:Q70"/>
    <mergeCell ref="R50:S50"/>
    <mergeCell ref="T50:U50"/>
    <mergeCell ref="V50:W50"/>
    <mergeCell ref="X50:Y50"/>
    <mergeCell ref="R70:S70"/>
    <mergeCell ref="T70:U70"/>
    <mergeCell ref="V70:W70"/>
    <mergeCell ref="X70:Y7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0B99-9FB8-4C8D-B746-B40A8FB43340}">
  <dimension ref="A2:AG70"/>
  <sheetViews>
    <sheetView showGridLines="0" topLeftCell="C1" zoomScaleNormal="100" zoomScaleSheetLayoutView="100" workbookViewId="0">
      <pane xSplit="1" topLeftCell="D1" activePane="topRight" state="frozen"/>
      <selection activeCell="C1" sqref="C1"/>
      <selection pane="topRight" activeCell="C7" sqref="C7"/>
    </sheetView>
  </sheetViews>
  <sheetFormatPr baseColWidth="10" defaultRowHeight="15" x14ac:dyDescent="0.25"/>
  <cols>
    <col min="3" max="3" width="112.140625" customWidth="1"/>
    <col min="5" max="5" width="19.5703125" customWidth="1"/>
    <col min="7" max="7" width="20.5703125" customWidth="1"/>
    <col min="9" max="9" width="20.5703125" customWidth="1"/>
    <col min="11" max="11" width="20.5703125" customWidth="1"/>
    <col min="13" max="13" width="20.5703125" customWidth="1"/>
    <col min="15" max="15" width="20.5703125" customWidth="1"/>
    <col min="17" max="17" width="20.5703125" customWidth="1"/>
    <col min="19" max="19" width="20.5703125" customWidth="1"/>
    <col min="21" max="21" width="20.5703125" customWidth="1"/>
    <col min="23" max="23" width="20.5703125" customWidth="1"/>
    <col min="25" max="25" width="20.5703125" customWidth="1"/>
    <col min="27" max="27" width="20.5703125" customWidth="1"/>
    <col min="29" max="29" width="20.5703125" customWidth="1"/>
    <col min="31" max="31" width="20.5703125" customWidth="1"/>
    <col min="33" max="33" width="20.5703125" customWidth="1"/>
  </cols>
  <sheetData>
    <row r="2" spans="3:33" ht="14.45" customHeight="1" x14ac:dyDescent="0.25">
      <c r="C2" s="69" t="s">
        <v>146</v>
      </c>
      <c r="D2" s="69"/>
      <c r="E2" s="69"/>
      <c r="F2" s="69"/>
    </row>
    <row r="3" spans="3:33" ht="20.100000000000001" customHeight="1" thickBot="1" x14ac:dyDescent="0.3">
      <c r="C3" s="46" t="s">
        <v>145</v>
      </c>
      <c r="F3" s="65" t="s">
        <v>17</v>
      </c>
      <c r="G3" s="65"/>
      <c r="H3" s="65" t="s">
        <v>18</v>
      </c>
      <c r="I3" s="65"/>
      <c r="J3" s="65" t="s">
        <v>19</v>
      </c>
      <c r="K3" s="65"/>
      <c r="L3" s="65" t="s">
        <v>20</v>
      </c>
      <c r="M3" s="65"/>
      <c r="N3" s="65" t="s">
        <v>21</v>
      </c>
      <c r="O3" s="65"/>
      <c r="P3" s="65" t="s">
        <v>22</v>
      </c>
      <c r="Q3" s="65"/>
      <c r="R3" s="65" t="s">
        <v>50</v>
      </c>
      <c r="S3" s="65"/>
      <c r="T3" s="65" t="s">
        <v>24</v>
      </c>
      <c r="U3" s="65"/>
      <c r="V3" s="65" t="s">
        <v>26</v>
      </c>
      <c r="W3" s="65"/>
      <c r="X3" s="65" t="s">
        <v>27</v>
      </c>
      <c r="Y3" s="65"/>
      <c r="Z3" s="65" t="s">
        <v>28</v>
      </c>
      <c r="AA3" s="65"/>
      <c r="AB3" s="65" t="s">
        <v>29</v>
      </c>
      <c r="AC3" s="65"/>
      <c r="AD3" s="65" t="s">
        <v>51</v>
      </c>
      <c r="AE3" s="65"/>
      <c r="AF3" s="65" t="s">
        <v>125</v>
      </c>
      <c r="AG3" s="65"/>
    </row>
    <row r="4" spans="3:33" ht="25.5" x14ac:dyDescent="0.25">
      <c r="C4" s="29" t="s">
        <v>97</v>
      </c>
      <c r="D4" s="30" t="s">
        <v>117</v>
      </c>
      <c r="E4" s="31" t="s">
        <v>124</v>
      </c>
      <c r="F4" s="32" t="s">
        <v>118</v>
      </c>
      <c r="G4" s="32" t="s">
        <v>119</v>
      </c>
      <c r="H4" s="31" t="s">
        <v>118</v>
      </c>
      <c r="I4" s="31" t="s">
        <v>119</v>
      </c>
      <c r="J4" s="31" t="s">
        <v>118</v>
      </c>
      <c r="K4" s="31" t="s">
        <v>119</v>
      </c>
      <c r="L4" s="31" t="s">
        <v>118</v>
      </c>
      <c r="M4" s="31" t="s">
        <v>119</v>
      </c>
      <c r="N4" s="31" t="s">
        <v>118</v>
      </c>
      <c r="O4" s="31" t="s">
        <v>119</v>
      </c>
      <c r="P4" s="31" t="s">
        <v>118</v>
      </c>
      <c r="Q4" s="31" t="s">
        <v>119</v>
      </c>
      <c r="R4" s="31" t="s">
        <v>118</v>
      </c>
      <c r="S4" s="31" t="s">
        <v>119</v>
      </c>
      <c r="T4" s="31" t="s">
        <v>118</v>
      </c>
      <c r="U4" s="31" t="s">
        <v>119</v>
      </c>
      <c r="V4" s="31" t="s">
        <v>118</v>
      </c>
      <c r="W4" s="31" t="s">
        <v>119</v>
      </c>
      <c r="X4" s="31" t="s">
        <v>118</v>
      </c>
      <c r="Y4" s="31" t="s">
        <v>119</v>
      </c>
      <c r="Z4" s="31" t="s">
        <v>118</v>
      </c>
      <c r="AA4" s="31" t="s">
        <v>119</v>
      </c>
      <c r="AB4" s="31" t="s">
        <v>118</v>
      </c>
      <c r="AC4" s="31" t="s">
        <v>119</v>
      </c>
      <c r="AD4" s="31" t="s">
        <v>118</v>
      </c>
      <c r="AE4" s="31" t="s">
        <v>119</v>
      </c>
      <c r="AF4" s="31" t="s">
        <v>118</v>
      </c>
      <c r="AG4" s="31" t="s">
        <v>119</v>
      </c>
    </row>
    <row r="5" spans="3:33" ht="20.100000000000001" customHeight="1" x14ac:dyDescent="0.25">
      <c r="C5" s="33" t="s">
        <v>66</v>
      </c>
      <c r="D5" s="34" t="s">
        <v>67</v>
      </c>
      <c r="E5" s="13"/>
      <c r="F5" s="35">
        <v>400</v>
      </c>
      <c r="G5" s="13">
        <f>+F5*$E5</f>
        <v>0</v>
      </c>
      <c r="H5" s="35"/>
      <c r="I5" s="13">
        <f>+H5*$E5</f>
        <v>0</v>
      </c>
      <c r="J5" s="35">
        <v>500</v>
      </c>
      <c r="K5" s="13">
        <f>+J5*$E5</f>
        <v>0</v>
      </c>
      <c r="L5" s="35">
        <v>330</v>
      </c>
      <c r="M5" s="13">
        <f>+L5*$E5</f>
        <v>0</v>
      </c>
      <c r="N5" s="35"/>
      <c r="O5" s="13">
        <f>+N5*$E5</f>
        <v>0</v>
      </c>
      <c r="P5" s="35">
        <v>720</v>
      </c>
      <c r="Q5" s="13">
        <f>+P5*$E5</f>
        <v>0</v>
      </c>
      <c r="R5" s="35"/>
      <c r="S5" s="13">
        <f>+R5*$E5</f>
        <v>0</v>
      </c>
      <c r="T5" s="35"/>
      <c r="U5" s="13">
        <f>+T5*$E5</f>
        <v>0</v>
      </c>
      <c r="V5" s="35"/>
      <c r="W5" s="13">
        <f>+V5*$E5</f>
        <v>0</v>
      </c>
      <c r="X5" s="35">
        <v>700</v>
      </c>
      <c r="Y5" s="13">
        <f>+X5*$E5</f>
        <v>0</v>
      </c>
      <c r="Z5" s="35"/>
      <c r="AA5" s="13">
        <f>+Z5*$E5</f>
        <v>0</v>
      </c>
      <c r="AB5" s="35"/>
      <c r="AC5" s="13">
        <f>+AB5*$E5</f>
        <v>0</v>
      </c>
      <c r="AD5" s="35">
        <v>60</v>
      </c>
      <c r="AE5" s="13">
        <f>+AD5*$E5</f>
        <v>0</v>
      </c>
      <c r="AF5" s="35"/>
      <c r="AG5" s="13">
        <f>+AF5*$E5</f>
        <v>0</v>
      </c>
    </row>
    <row r="6" spans="3:33" ht="20.100000000000001" customHeight="1" x14ac:dyDescent="0.25">
      <c r="C6" s="33" t="s">
        <v>68</v>
      </c>
      <c r="D6" s="34" t="s">
        <v>67</v>
      </c>
      <c r="E6" s="13"/>
      <c r="F6" s="35"/>
      <c r="G6" s="13">
        <f t="shared" ref="G6:G48" si="0">+F6*$E6</f>
        <v>0</v>
      </c>
      <c r="H6" s="35"/>
      <c r="I6" s="13">
        <f t="shared" ref="I6:K21" si="1">+H6*$E6</f>
        <v>0</v>
      </c>
      <c r="J6" s="35"/>
      <c r="K6" s="13">
        <f t="shared" si="1"/>
        <v>0</v>
      </c>
      <c r="L6" s="35"/>
      <c r="M6" s="13">
        <f t="shared" ref="M6:M48" si="2">+L6*$E6</f>
        <v>0</v>
      </c>
      <c r="N6" s="35"/>
      <c r="O6" s="13">
        <f t="shared" ref="O6:O48" si="3">+N6*$E6</f>
        <v>0</v>
      </c>
      <c r="P6" s="35"/>
      <c r="Q6" s="13">
        <f t="shared" ref="Q6:Q48" si="4">+P6*$E6</f>
        <v>0</v>
      </c>
      <c r="R6" s="35"/>
      <c r="S6" s="13">
        <f t="shared" ref="S6:S48" si="5">+R6*$E6</f>
        <v>0</v>
      </c>
      <c r="T6" s="35">
        <v>400</v>
      </c>
      <c r="U6" s="13">
        <f t="shared" ref="U6:U48" si="6">+T6*$E6</f>
        <v>0</v>
      </c>
      <c r="V6" s="35"/>
      <c r="W6" s="13">
        <f t="shared" ref="W6:W48" si="7">+V6*$E6</f>
        <v>0</v>
      </c>
      <c r="X6" s="35"/>
      <c r="Y6" s="13">
        <f t="shared" ref="Y6:Y48" si="8">+X6*$E6</f>
        <v>0</v>
      </c>
      <c r="Z6" s="35"/>
      <c r="AA6" s="13">
        <f t="shared" ref="AA6:AA48" si="9">+Z6*$E6</f>
        <v>0</v>
      </c>
      <c r="AB6" s="35">
        <v>300</v>
      </c>
      <c r="AC6" s="13">
        <f t="shared" ref="AC6:AC48" si="10">+AB6*$E6</f>
        <v>0</v>
      </c>
      <c r="AD6" s="35"/>
      <c r="AE6" s="13">
        <f t="shared" ref="AE6:AE48" si="11">+AD6*$E6</f>
        <v>0</v>
      </c>
      <c r="AF6" s="35"/>
      <c r="AG6" s="13">
        <f t="shared" ref="AG6:AG48" si="12">+AF6*$E6</f>
        <v>0</v>
      </c>
    </row>
    <row r="7" spans="3:33" ht="20.100000000000001" customHeight="1" x14ac:dyDescent="0.25">
      <c r="C7" s="36" t="s">
        <v>69</v>
      </c>
      <c r="D7" s="37" t="s">
        <v>67</v>
      </c>
      <c r="E7" s="13"/>
      <c r="F7" s="35">
        <v>470</v>
      </c>
      <c r="G7" s="13">
        <f t="shared" si="0"/>
        <v>0</v>
      </c>
      <c r="H7" s="35"/>
      <c r="I7" s="13">
        <f t="shared" si="1"/>
        <v>0</v>
      </c>
      <c r="J7" s="35">
        <v>500</v>
      </c>
      <c r="K7" s="13">
        <f t="shared" si="1"/>
        <v>0</v>
      </c>
      <c r="L7" s="35">
        <v>330</v>
      </c>
      <c r="M7" s="13">
        <f t="shared" si="2"/>
        <v>0</v>
      </c>
      <c r="N7" s="35"/>
      <c r="O7" s="13">
        <f t="shared" si="3"/>
        <v>0</v>
      </c>
      <c r="P7" s="35">
        <v>720</v>
      </c>
      <c r="Q7" s="13">
        <f t="shared" si="4"/>
        <v>0</v>
      </c>
      <c r="R7" s="35"/>
      <c r="S7" s="13">
        <f t="shared" si="5"/>
        <v>0</v>
      </c>
      <c r="T7" s="35">
        <v>400</v>
      </c>
      <c r="U7" s="13">
        <f t="shared" si="6"/>
        <v>0</v>
      </c>
      <c r="V7" s="35"/>
      <c r="W7" s="13">
        <f t="shared" si="7"/>
        <v>0</v>
      </c>
      <c r="X7" s="35">
        <v>700</v>
      </c>
      <c r="Y7" s="13">
        <f t="shared" si="8"/>
        <v>0</v>
      </c>
      <c r="Z7" s="35"/>
      <c r="AA7" s="13">
        <f t="shared" si="9"/>
        <v>0</v>
      </c>
      <c r="AB7" s="35">
        <v>300</v>
      </c>
      <c r="AC7" s="13">
        <f t="shared" si="10"/>
        <v>0</v>
      </c>
      <c r="AD7" s="35">
        <v>60</v>
      </c>
      <c r="AE7" s="13">
        <f t="shared" si="11"/>
        <v>0</v>
      </c>
      <c r="AF7" s="35"/>
      <c r="AG7" s="13">
        <f t="shared" si="12"/>
        <v>0</v>
      </c>
    </row>
    <row r="8" spans="3:33" ht="20.100000000000001" customHeight="1" x14ac:dyDescent="0.25">
      <c r="C8" s="36" t="s">
        <v>70</v>
      </c>
      <c r="D8" s="37" t="s">
        <v>67</v>
      </c>
      <c r="E8" s="13"/>
      <c r="F8" s="35">
        <v>470</v>
      </c>
      <c r="G8" s="13">
        <f t="shared" si="0"/>
        <v>0</v>
      </c>
      <c r="H8" s="35"/>
      <c r="I8" s="13">
        <f t="shared" si="1"/>
        <v>0</v>
      </c>
      <c r="J8" s="35">
        <v>500</v>
      </c>
      <c r="K8" s="13">
        <f t="shared" si="1"/>
        <v>0</v>
      </c>
      <c r="L8" s="35">
        <v>330</v>
      </c>
      <c r="M8" s="13">
        <f t="shared" si="2"/>
        <v>0</v>
      </c>
      <c r="N8" s="35"/>
      <c r="O8" s="13">
        <f t="shared" si="3"/>
        <v>0</v>
      </c>
      <c r="P8" s="35">
        <v>800</v>
      </c>
      <c r="Q8" s="13">
        <f t="shared" si="4"/>
        <v>0</v>
      </c>
      <c r="R8" s="35"/>
      <c r="S8" s="13">
        <f t="shared" si="5"/>
        <v>0</v>
      </c>
      <c r="T8" s="35">
        <v>400</v>
      </c>
      <c r="U8" s="13">
        <f t="shared" si="6"/>
        <v>0</v>
      </c>
      <c r="V8" s="35"/>
      <c r="W8" s="13">
        <f t="shared" si="7"/>
        <v>0</v>
      </c>
      <c r="X8" s="35">
        <v>700</v>
      </c>
      <c r="Y8" s="13">
        <f t="shared" si="8"/>
        <v>0</v>
      </c>
      <c r="Z8" s="35"/>
      <c r="AA8" s="13">
        <f t="shared" si="9"/>
        <v>0</v>
      </c>
      <c r="AB8" s="35">
        <v>300</v>
      </c>
      <c r="AC8" s="13">
        <f t="shared" si="10"/>
        <v>0</v>
      </c>
      <c r="AD8" s="35">
        <v>60</v>
      </c>
      <c r="AE8" s="13">
        <f t="shared" si="11"/>
        <v>0</v>
      </c>
      <c r="AF8" s="35"/>
      <c r="AG8" s="13">
        <f t="shared" si="12"/>
        <v>0</v>
      </c>
    </row>
    <row r="9" spans="3:33" ht="20.100000000000001" customHeight="1" x14ac:dyDescent="0.25">
      <c r="C9" s="33" t="s">
        <v>71</v>
      </c>
      <c r="D9" s="37" t="s">
        <v>67</v>
      </c>
      <c r="E9" s="13"/>
      <c r="F9" s="35">
        <v>470</v>
      </c>
      <c r="G9" s="13">
        <f t="shared" si="0"/>
        <v>0</v>
      </c>
      <c r="H9" s="35"/>
      <c r="I9" s="13">
        <f t="shared" si="1"/>
        <v>0</v>
      </c>
      <c r="J9" s="35">
        <v>560</v>
      </c>
      <c r="K9" s="13">
        <f t="shared" si="1"/>
        <v>0</v>
      </c>
      <c r="L9" s="35">
        <v>330</v>
      </c>
      <c r="M9" s="13">
        <f t="shared" si="2"/>
        <v>0</v>
      </c>
      <c r="N9" s="35"/>
      <c r="O9" s="13">
        <f t="shared" si="3"/>
        <v>0</v>
      </c>
      <c r="P9" s="35">
        <v>800</v>
      </c>
      <c r="Q9" s="13">
        <f t="shared" si="4"/>
        <v>0</v>
      </c>
      <c r="R9" s="35"/>
      <c r="S9" s="13">
        <f t="shared" si="5"/>
        <v>0</v>
      </c>
      <c r="T9" s="35">
        <v>400</v>
      </c>
      <c r="U9" s="13">
        <f t="shared" si="6"/>
        <v>0</v>
      </c>
      <c r="V9" s="35">
        <v>100</v>
      </c>
      <c r="W9" s="13">
        <f t="shared" si="7"/>
        <v>0</v>
      </c>
      <c r="X9" s="35">
        <v>700</v>
      </c>
      <c r="Y9" s="13">
        <f t="shared" si="8"/>
        <v>0</v>
      </c>
      <c r="Z9" s="35"/>
      <c r="AA9" s="13">
        <f t="shared" si="9"/>
        <v>0</v>
      </c>
      <c r="AB9" s="35">
        <v>300</v>
      </c>
      <c r="AC9" s="13">
        <f t="shared" si="10"/>
        <v>0</v>
      </c>
      <c r="AD9" s="35">
        <v>60</v>
      </c>
      <c r="AE9" s="13">
        <f t="shared" si="11"/>
        <v>0</v>
      </c>
      <c r="AF9" s="35"/>
      <c r="AG9" s="13">
        <f t="shared" si="12"/>
        <v>0</v>
      </c>
    </row>
    <row r="10" spans="3:33" ht="20.100000000000001" customHeight="1" x14ac:dyDescent="0.25">
      <c r="C10" s="49" t="s">
        <v>72</v>
      </c>
      <c r="D10" s="37" t="s">
        <v>67</v>
      </c>
      <c r="E10" s="13"/>
      <c r="F10" s="35"/>
      <c r="G10" s="13">
        <f t="shared" si="0"/>
        <v>0</v>
      </c>
      <c r="H10" s="35">
        <v>100</v>
      </c>
      <c r="I10" s="13">
        <f t="shared" si="1"/>
        <v>0</v>
      </c>
      <c r="J10" s="35">
        <v>60</v>
      </c>
      <c r="K10" s="13">
        <f t="shared" si="1"/>
        <v>0</v>
      </c>
      <c r="L10" s="35"/>
      <c r="M10" s="13">
        <f t="shared" si="2"/>
        <v>0</v>
      </c>
      <c r="N10" s="35"/>
      <c r="O10" s="13">
        <f t="shared" si="3"/>
        <v>0</v>
      </c>
      <c r="P10" s="35">
        <v>80</v>
      </c>
      <c r="Q10" s="13">
        <f t="shared" si="4"/>
        <v>0</v>
      </c>
      <c r="R10" s="35"/>
      <c r="S10" s="13">
        <f t="shared" si="5"/>
        <v>0</v>
      </c>
      <c r="T10" s="35"/>
      <c r="U10" s="13">
        <f t="shared" si="6"/>
        <v>0</v>
      </c>
      <c r="V10" s="35">
        <v>100</v>
      </c>
      <c r="W10" s="13">
        <f t="shared" si="7"/>
        <v>0</v>
      </c>
      <c r="X10" s="35">
        <v>100</v>
      </c>
      <c r="Y10" s="13">
        <f t="shared" si="8"/>
        <v>0</v>
      </c>
      <c r="Z10" s="35">
        <v>100</v>
      </c>
      <c r="AA10" s="13">
        <f t="shared" si="9"/>
        <v>0</v>
      </c>
      <c r="AB10" s="35"/>
      <c r="AC10" s="13">
        <f t="shared" si="10"/>
        <v>0</v>
      </c>
      <c r="AD10" s="35"/>
      <c r="AE10" s="13">
        <f t="shared" si="11"/>
        <v>0</v>
      </c>
      <c r="AF10" s="35">
        <v>100</v>
      </c>
      <c r="AG10" s="13">
        <f t="shared" si="12"/>
        <v>0</v>
      </c>
    </row>
    <row r="11" spans="3:33" ht="20.100000000000001" customHeight="1" x14ac:dyDescent="0.25">
      <c r="C11" s="33" t="s">
        <v>73</v>
      </c>
      <c r="D11" s="34" t="s">
        <v>67</v>
      </c>
      <c r="E11" s="13"/>
      <c r="F11" s="35">
        <v>70</v>
      </c>
      <c r="G11" s="13">
        <f t="shared" si="0"/>
        <v>0</v>
      </c>
      <c r="H11" s="35"/>
      <c r="I11" s="13">
        <f t="shared" si="1"/>
        <v>0</v>
      </c>
      <c r="J11" s="35"/>
      <c r="K11" s="13">
        <f t="shared" si="1"/>
        <v>0</v>
      </c>
      <c r="L11" s="35"/>
      <c r="M11" s="13">
        <f t="shared" si="2"/>
        <v>0</v>
      </c>
      <c r="N11" s="35"/>
      <c r="O11" s="13">
        <f t="shared" si="3"/>
        <v>0</v>
      </c>
      <c r="P11" s="35"/>
      <c r="Q11" s="13">
        <f t="shared" si="4"/>
        <v>0</v>
      </c>
      <c r="R11" s="35"/>
      <c r="S11" s="13">
        <f t="shared" si="5"/>
        <v>0</v>
      </c>
      <c r="T11" s="35"/>
      <c r="U11" s="13">
        <f t="shared" si="6"/>
        <v>0</v>
      </c>
      <c r="V11" s="35"/>
      <c r="W11" s="13">
        <f t="shared" si="7"/>
        <v>0</v>
      </c>
      <c r="X11" s="35"/>
      <c r="Y11" s="13">
        <f t="shared" si="8"/>
        <v>0</v>
      </c>
      <c r="Z11" s="35"/>
      <c r="AA11" s="13">
        <f t="shared" si="9"/>
        <v>0</v>
      </c>
      <c r="AB11" s="35"/>
      <c r="AC11" s="13">
        <f t="shared" si="10"/>
        <v>0</v>
      </c>
      <c r="AD11" s="35"/>
      <c r="AE11" s="13">
        <f t="shared" si="11"/>
        <v>0</v>
      </c>
      <c r="AF11" s="35"/>
      <c r="AG11" s="13">
        <f t="shared" si="12"/>
        <v>0</v>
      </c>
    </row>
    <row r="12" spans="3:33" ht="20.100000000000001" customHeight="1" x14ac:dyDescent="0.25">
      <c r="C12" s="33" t="s">
        <v>111</v>
      </c>
      <c r="D12" s="34" t="s">
        <v>67</v>
      </c>
      <c r="E12" s="13"/>
      <c r="F12" s="35"/>
      <c r="G12" s="13">
        <f t="shared" si="0"/>
        <v>0</v>
      </c>
      <c r="H12" s="35"/>
      <c r="I12" s="13">
        <f t="shared" si="1"/>
        <v>0</v>
      </c>
      <c r="J12" s="35"/>
      <c r="K12" s="13">
        <f t="shared" si="1"/>
        <v>0</v>
      </c>
      <c r="L12" s="35"/>
      <c r="M12" s="13">
        <f t="shared" si="2"/>
        <v>0</v>
      </c>
      <c r="N12" s="35"/>
      <c r="O12" s="13">
        <f t="shared" si="3"/>
        <v>0</v>
      </c>
      <c r="P12" s="35"/>
      <c r="Q12" s="13">
        <f t="shared" si="4"/>
        <v>0</v>
      </c>
      <c r="R12" s="35"/>
      <c r="S12" s="13">
        <f t="shared" si="5"/>
        <v>0</v>
      </c>
      <c r="T12" s="35"/>
      <c r="U12" s="13">
        <f t="shared" si="6"/>
        <v>0</v>
      </c>
      <c r="V12" s="35"/>
      <c r="W12" s="13">
        <f t="shared" si="7"/>
        <v>0</v>
      </c>
      <c r="X12" s="35"/>
      <c r="Y12" s="13">
        <f t="shared" si="8"/>
        <v>0</v>
      </c>
      <c r="Z12" s="35"/>
      <c r="AA12" s="13">
        <f t="shared" si="9"/>
        <v>0</v>
      </c>
      <c r="AB12" s="35"/>
      <c r="AC12" s="13">
        <f t="shared" si="10"/>
        <v>0</v>
      </c>
      <c r="AD12" s="35"/>
      <c r="AE12" s="13">
        <f t="shared" si="11"/>
        <v>0</v>
      </c>
      <c r="AF12" s="35"/>
      <c r="AG12" s="13">
        <f t="shared" si="12"/>
        <v>0</v>
      </c>
    </row>
    <row r="13" spans="3:33" ht="20.100000000000001" customHeight="1" x14ac:dyDescent="0.25">
      <c r="C13" s="33" t="s">
        <v>112</v>
      </c>
      <c r="D13" s="34" t="s">
        <v>67</v>
      </c>
      <c r="E13" s="13"/>
      <c r="F13" s="35"/>
      <c r="G13" s="13">
        <f t="shared" si="0"/>
        <v>0</v>
      </c>
      <c r="H13" s="35"/>
      <c r="I13" s="13">
        <f t="shared" si="1"/>
        <v>0</v>
      </c>
      <c r="J13" s="35"/>
      <c r="K13" s="13">
        <f t="shared" si="1"/>
        <v>0</v>
      </c>
      <c r="L13" s="35"/>
      <c r="M13" s="13">
        <f t="shared" si="2"/>
        <v>0</v>
      </c>
      <c r="N13" s="35"/>
      <c r="O13" s="13">
        <f t="shared" si="3"/>
        <v>0</v>
      </c>
      <c r="P13" s="35"/>
      <c r="Q13" s="13">
        <f t="shared" si="4"/>
        <v>0</v>
      </c>
      <c r="R13" s="35"/>
      <c r="S13" s="13">
        <f t="shared" si="5"/>
        <v>0</v>
      </c>
      <c r="T13" s="35"/>
      <c r="U13" s="13">
        <f t="shared" si="6"/>
        <v>0</v>
      </c>
      <c r="V13" s="35"/>
      <c r="W13" s="13">
        <f t="shared" si="7"/>
        <v>0</v>
      </c>
      <c r="X13" s="35"/>
      <c r="Y13" s="13">
        <f t="shared" si="8"/>
        <v>0</v>
      </c>
      <c r="Z13" s="35"/>
      <c r="AA13" s="13">
        <f t="shared" si="9"/>
        <v>0</v>
      </c>
      <c r="AB13" s="35"/>
      <c r="AC13" s="13">
        <f t="shared" si="10"/>
        <v>0</v>
      </c>
      <c r="AD13" s="35"/>
      <c r="AE13" s="13">
        <f t="shared" si="11"/>
        <v>0</v>
      </c>
      <c r="AF13" s="35"/>
      <c r="AG13" s="13">
        <f t="shared" si="12"/>
        <v>0</v>
      </c>
    </row>
    <row r="14" spans="3:33" ht="20.100000000000001" customHeight="1" x14ac:dyDescent="0.25">
      <c r="C14" s="36" t="s">
        <v>98</v>
      </c>
      <c r="D14" s="37" t="s">
        <v>67</v>
      </c>
      <c r="E14" s="13"/>
      <c r="F14" s="35"/>
      <c r="G14" s="13">
        <f t="shared" si="0"/>
        <v>0</v>
      </c>
      <c r="H14" s="35"/>
      <c r="I14" s="13">
        <f t="shared" si="1"/>
        <v>0</v>
      </c>
      <c r="J14" s="35"/>
      <c r="K14" s="13">
        <f t="shared" si="1"/>
        <v>0</v>
      </c>
      <c r="L14" s="35"/>
      <c r="M14" s="13">
        <f t="shared" si="2"/>
        <v>0</v>
      </c>
      <c r="N14" s="35"/>
      <c r="O14" s="13">
        <f t="shared" si="3"/>
        <v>0</v>
      </c>
      <c r="P14" s="35"/>
      <c r="Q14" s="13">
        <f t="shared" si="4"/>
        <v>0</v>
      </c>
      <c r="R14" s="35"/>
      <c r="S14" s="13">
        <f t="shared" si="5"/>
        <v>0</v>
      </c>
      <c r="T14" s="35"/>
      <c r="U14" s="13">
        <f t="shared" si="6"/>
        <v>0</v>
      </c>
      <c r="V14" s="35"/>
      <c r="W14" s="13">
        <f t="shared" si="7"/>
        <v>0</v>
      </c>
      <c r="X14" s="35"/>
      <c r="Y14" s="13">
        <f t="shared" si="8"/>
        <v>0</v>
      </c>
      <c r="Z14" s="35"/>
      <c r="AA14" s="13">
        <f t="shared" si="9"/>
        <v>0</v>
      </c>
      <c r="AB14" s="35"/>
      <c r="AC14" s="13">
        <f t="shared" si="10"/>
        <v>0</v>
      </c>
      <c r="AD14" s="35"/>
      <c r="AE14" s="13">
        <f t="shared" si="11"/>
        <v>0</v>
      </c>
      <c r="AF14" s="35"/>
      <c r="AG14" s="13">
        <f t="shared" si="12"/>
        <v>0</v>
      </c>
    </row>
    <row r="15" spans="3:33" ht="20.100000000000001" customHeight="1" x14ac:dyDescent="0.25">
      <c r="C15" s="36" t="s">
        <v>74</v>
      </c>
      <c r="D15" s="37" t="s">
        <v>67</v>
      </c>
      <c r="E15" s="13"/>
      <c r="F15" s="35"/>
      <c r="G15" s="13">
        <f t="shared" si="0"/>
        <v>0</v>
      </c>
      <c r="H15" s="35"/>
      <c r="I15" s="13">
        <f t="shared" si="1"/>
        <v>0</v>
      </c>
      <c r="J15" s="35"/>
      <c r="K15" s="13">
        <f t="shared" si="1"/>
        <v>0</v>
      </c>
      <c r="L15" s="35"/>
      <c r="M15" s="13">
        <f t="shared" si="2"/>
        <v>0</v>
      </c>
      <c r="N15" s="35"/>
      <c r="O15" s="13">
        <f t="shared" si="3"/>
        <v>0</v>
      </c>
      <c r="P15" s="35"/>
      <c r="Q15" s="13">
        <f t="shared" si="4"/>
        <v>0</v>
      </c>
      <c r="R15" s="35"/>
      <c r="S15" s="13">
        <f t="shared" si="5"/>
        <v>0</v>
      </c>
      <c r="T15" s="35"/>
      <c r="U15" s="13">
        <f t="shared" si="6"/>
        <v>0</v>
      </c>
      <c r="V15" s="35"/>
      <c r="W15" s="13">
        <f t="shared" si="7"/>
        <v>0</v>
      </c>
      <c r="X15" s="35"/>
      <c r="Y15" s="13">
        <f t="shared" si="8"/>
        <v>0</v>
      </c>
      <c r="Z15" s="35"/>
      <c r="AA15" s="13">
        <f t="shared" si="9"/>
        <v>0</v>
      </c>
      <c r="AB15" s="35"/>
      <c r="AC15" s="13">
        <f t="shared" si="10"/>
        <v>0</v>
      </c>
      <c r="AD15" s="35"/>
      <c r="AE15" s="13">
        <f t="shared" si="11"/>
        <v>0</v>
      </c>
      <c r="AF15" s="35"/>
      <c r="AG15" s="13">
        <f t="shared" si="12"/>
        <v>0</v>
      </c>
    </row>
    <row r="16" spans="3:33" ht="20.100000000000001" customHeight="1" x14ac:dyDescent="0.25">
      <c r="C16" s="33" t="s">
        <v>75</v>
      </c>
      <c r="D16" s="34" t="s">
        <v>67</v>
      </c>
      <c r="E16" s="13"/>
      <c r="F16" s="35"/>
      <c r="G16" s="13">
        <f t="shared" si="0"/>
        <v>0</v>
      </c>
      <c r="H16" s="35"/>
      <c r="I16" s="13">
        <f t="shared" si="1"/>
        <v>0</v>
      </c>
      <c r="J16" s="35"/>
      <c r="K16" s="13">
        <f t="shared" si="1"/>
        <v>0</v>
      </c>
      <c r="L16" s="35"/>
      <c r="M16" s="13">
        <f t="shared" si="2"/>
        <v>0</v>
      </c>
      <c r="N16" s="35"/>
      <c r="O16" s="13">
        <f t="shared" si="3"/>
        <v>0</v>
      </c>
      <c r="P16" s="35"/>
      <c r="Q16" s="13">
        <f t="shared" si="4"/>
        <v>0</v>
      </c>
      <c r="R16" s="35"/>
      <c r="S16" s="13">
        <f t="shared" si="5"/>
        <v>0</v>
      </c>
      <c r="T16" s="35"/>
      <c r="U16" s="13">
        <f t="shared" si="6"/>
        <v>0</v>
      </c>
      <c r="V16" s="35"/>
      <c r="W16" s="13">
        <f t="shared" si="7"/>
        <v>0</v>
      </c>
      <c r="X16" s="35"/>
      <c r="Y16" s="13">
        <f t="shared" si="8"/>
        <v>0</v>
      </c>
      <c r="Z16" s="35"/>
      <c r="AA16" s="13">
        <f t="shared" si="9"/>
        <v>0</v>
      </c>
      <c r="AB16" s="35"/>
      <c r="AC16" s="13">
        <f t="shared" si="10"/>
        <v>0</v>
      </c>
      <c r="AD16" s="35"/>
      <c r="AE16" s="13">
        <f t="shared" si="11"/>
        <v>0</v>
      </c>
      <c r="AF16" s="35"/>
      <c r="AG16" s="13">
        <f t="shared" si="12"/>
        <v>0</v>
      </c>
    </row>
    <row r="17" spans="1:33" ht="20.100000000000001" customHeight="1" x14ac:dyDescent="0.25">
      <c r="C17" s="33" t="s">
        <v>76</v>
      </c>
      <c r="D17" s="37" t="s">
        <v>78</v>
      </c>
      <c r="E17" s="13"/>
      <c r="F17" s="35"/>
      <c r="G17" s="13">
        <f t="shared" si="0"/>
        <v>0</v>
      </c>
      <c r="H17" s="35"/>
      <c r="I17" s="13">
        <f t="shared" si="1"/>
        <v>0</v>
      </c>
      <c r="J17" s="35"/>
      <c r="K17" s="13">
        <f t="shared" si="1"/>
        <v>0</v>
      </c>
      <c r="L17" s="35"/>
      <c r="M17" s="13">
        <f t="shared" si="2"/>
        <v>0</v>
      </c>
      <c r="N17" s="35"/>
      <c r="O17" s="13">
        <f t="shared" si="3"/>
        <v>0</v>
      </c>
      <c r="P17" s="35"/>
      <c r="Q17" s="13">
        <f t="shared" si="4"/>
        <v>0</v>
      </c>
      <c r="R17" s="35"/>
      <c r="S17" s="13">
        <f t="shared" si="5"/>
        <v>0</v>
      </c>
      <c r="T17" s="35"/>
      <c r="U17" s="13">
        <f t="shared" si="6"/>
        <v>0</v>
      </c>
      <c r="V17" s="35"/>
      <c r="W17" s="13">
        <f t="shared" si="7"/>
        <v>0</v>
      </c>
      <c r="X17" s="35"/>
      <c r="Y17" s="13">
        <f t="shared" si="8"/>
        <v>0</v>
      </c>
      <c r="Z17" s="35"/>
      <c r="AA17" s="13">
        <f t="shared" si="9"/>
        <v>0</v>
      </c>
      <c r="AB17" s="35"/>
      <c r="AC17" s="13">
        <f t="shared" si="10"/>
        <v>0</v>
      </c>
      <c r="AD17" s="35"/>
      <c r="AE17" s="13">
        <f t="shared" si="11"/>
        <v>0</v>
      </c>
      <c r="AF17" s="35"/>
      <c r="AG17" s="13">
        <f t="shared" si="12"/>
        <v>0</v>
      </c>
    </row>
    <row r="18" spans="1:33" ht="20.100000000000001" customHeight="1" x14ac:dyDescent="0.25">
      <c r="A18" s="44"/>
      <c r="C18" s="47" t="s">
        <v>77</v>
      </c>
      <c r="D18" s="37" t="s">
        <v>78</v>
      </c>
      <c r="E18" s="13"/>
      <c r="F18" s="35">
        <v>1</v>
      </c>
      <c r="G18" s="13">
        <f t="shared" si="0"/>
        <v>0</v>
      </c>
      <c r="H18" s="35">
        <v>2</v>
      </c>
      <c r="I18" s="13">
        <f t="shared" si="1"/>
        <v>0</v>
      </c>
      <c r="J18" s="35">
        <v>3</v>
      </c>
      <c r="K18" s="13">
        <f t="shared" si="1"/>
        <v>0</v>
      </c>
      <c r="L18" s="35">
        <v>1</v>
      </c>
      <c r="M18" s="13">
        <f t="shared" si="2"/>
        <v>0</v>
      </c>
      <c r="N18" s="35">
        <v>1</v>
      </c>
      <c r="O18" s="13">
        <f t="shared" si="3"/>
        <v>0</v>
      </c>
      <c r="P18" s="35">
        <v>6</v>
      </c>
      <c r="Q18" s="13">
        <f t="shared" si="4"/>
        <v>0</v>
      </c>
      <c r="R18" s="35"/>
      <c r="S18" s="13">
        <f t="shared" si="5"/>
        <v>0</v>
      </c>
      <c r="T18" s="35"/>
      <c r="U18" s="13">
        <f t="shared" si="6"/>
        <v>0</v>
      </c>
      <c r="V18" s="35"/>
      <c r="W18" s="13">
        <f t="shared" si="7"/>
        <v>0</v>
      </c>
      <c r="X18" s="35">
        <v>3</v>
      </c>
      <c r="Y18" s="13">
        <f t="shared" si="8"/>
        <v>0</v>
      </c>
      <c r="Z18" s="35">
        <v>2</v>
      </c>
      <c r="AA18" s="13">
        <f t="shared" si="9"/>
        <v>0</v>
      </c>
      <c r="AB18" s="35">
        <v>1</v>
      </c>
      <c r="AC18" s="13">
        <f t="shared" si="10"/>
        <v>0</v>
      </c>
      <c r="AD18" s="35">
        <v>1</v>
      </c>
      <c r="AE18" s="13">
        <f t="shared" si="11"/>
        <v>0</v>
      </c>
      <c r="AF18" s="35"/>
      <c r="AG18" s="13">
        <f t="shared" si="12"/>
        <v>0</v>
      </c>
    </row>
    <row r="19" spans="1:33" ht="20.100000000000001" customHeight="1" x14ac:dyDescent="0.25">
      <c r="C19" s="47" t="s">
        <v>110</v>
      </c>
      <c r="D19" s="37" t="s">
        <v>78</v>
      </c>
      <c r="E19" s="13"/>
      <c r="F19" s="35">
        <v>1</v>
      </c>
      <c r="G19" s="13">
        <f t="shared" si="0"/>
        <v>0</v>
      </c>
      <c r="H19" s="35">
        <v>1</v>
      </c>
      <c r="I19" s="13">
        <f t="shared" si="1"/>
        <v>0</v>
      </c>
      <c r="J19" s="35">
        <v>1</v>
      </c>
      <c r="K19" s="13">
        <f t="shared" si="1"/>
        <v>0</v>
      </c>
      <c r="L19" s="35">
        <v>1</v>
      </c>
      <c r="M19" s="13">
        <f t="shared" si="2"/>
        <v>0</v>
      </c>
      <c r="N19" s="35">
        <v>1</v>
      </c>
      <c r="O19" s="13">
        <f t="shared" si="3"/>
        <v>0</v>
      </c>
      <c r="P19" s="35">
        <v>1</v>
      </c>
      <c r="Q19" s="13">
        <f t="shared" si="4"/>
        <v>0</v>
      </c>
      <c r="R19" s="35"/>
      <c r="S19" s="13">
        <f t="shared" si="5"/>
        <v>0</v>
      </c>
      <c r="T19" s="35"/>
      <c r="U19" s="13">
        <f t="shared" si="6"/>
        <v>0</v>
      </c>
      <c r="V19" s="35"/>
      <c r="W19" s="13">
        <f t="shared" si="7"/>
        <v>0</v>
      </c>
      <c r="X19" s="35">
        <v>1</v>
      </c>
      <c r="Y19" s="13">
        <f t="shared" si="8"/>
        <v>0</v>
      </c>
      <c r="Z19" s="35">
        <v>1</v>
      </c>
      <c r="AA19" s="13">
        <f t="shared" si="9"/>
        <v>0</v>
      </c>
      <c r="AB19" s="35">
        <v>1</v>
      </c>
      <c r="AC19" s="13">
        <f t="shared" si="10"/>
        <v>0</v>
      </c>
      <c r="AD19" s="35">
        <v>1</v>
      </c>
      <c r="AE19" s="13">
        <f t="shared" si="11"/>
        <v>0</v>
      </c>
      <c r="AF19" s="35"/>
      <c r="AG19" s="13">
        <f t="shared" si="12"/>
        <v>0</v>
      </c>
    </row>
    <row r="20" spans="1:33" ht="20.100000000000001" customHeight="1" x14ac:dyDescent="0.25">
      <c r="C20" s="48" t="s">
        <v>99</v>
      </c>
      <c r="D20" s="37" t="s">
        <v>78</v>
      </c>
      <c r="E20" s="13"/>
      <c r="F20" s="35">
        <v>2</v>
      </c>
      <c r="G20" s="13">
        <f t="shared" si="0"/>
        <v>0</v>
      </c>
      <c r="H20" s="35">
        <v>3</v>
      </c>
      <c r="I20" s="13">
        <f t="shared" si="1"/>
        <v>0</v>
      </c>
      <c r="J20" s="35">
        <v>4</v>
      </c>
      <c r="K20" s="13">
        <f t="shared" si="1"/>
        <v>0</v>
      </c>
      <c r="L20" s="35">
        <v>2</v>
      </c>
      <c r="M20" s="13">
        <f t="shared" si="2"/>
        <v>0</v>
      </c>
      <c r="N20" s="35">
        <v>2</v>
      </c>
      <c r="O20" s="13">
        <f t="shared" si="3"/>
        <v>0</v>
      </c>
      <c r="P20" s="35">
        <v>7</v>
      </c>
      <c r="Q20" s="13">
        <f t="shared" si="4"/>
        <v>0</v>
      </c>
      <c r="R20" s="35"/>
      <c r="S20" s="13">
        <f t="shared" si="5"/>
        <v>0</v>
      </c>
      <c r="T20" s="35"/>
      <c r="U20" s="13">
        <f t="shared" si="6"/>
        <v>0</v>
      </c>
      <c r="V20" s="35"/>
      <c r="W20" s="13">
        <f t="shared" si="7"/>
        <v>0</v>
      </c>
      <c r="X20" s="35">
        <v>4</v>
      </c>
      <c r="Y20" s="13">
        <f t="shared" si="8"/>
        <v>0</v>
      </c>
      <c r="Z20" s="35">
        <v>2</v>
      </c>
      <c r="AA20" s="13">
        <f t="shared" si="9"/>
        <v>0</v>
      </c>
      <c r="AB20" s="35">
        <v>2</v>
      </c>
      <c r="AC20" s="13">
        <f t="shared" si="10"/>
        <v>0</v>
      </c>
      <c r="AD20" s="35">
        <v>2</v>
      </c>
      <c r="AE20" s="13">
        <f t="shared" si="11"/>
        <v>0</v>
      </c>
      <c r="AF20" s="35"/>
      <c r="AG20" s="13">
        <f t="shared" si="12"/>
        <v>0</v>
      </c>
    </row>
    <row r="21" spans="1:33" ht="20.100000000000001" customHeight="1" x14ac:dyDescent="0.25">
      <c r="C21" s="48" t="s">
        <v>104</v>
      </c>
      <c r="D21" s="37" t="s">
        <v>78</v>
      </c>
      <c r="E21" s="13"/>
      <c r="F21" s="35">
        <v>2</v>
      </c>
      <c r="G21" s="13">
        <f t="shared" si="0"/>
        <v>0</v>
      </c>
      <c r="H21" s="35">
        <v>3</v>
      </c>
      <c r="I21" s="13">
        <f t="shared" si="1"/>
        <v>0</v>
      </c>
      <c r="J21" s="35">
        <v>4</v>
      </c>
      <c r="K21" s="13">
        <f t="shared" si="1"/>
        <v>0</v>
      </c>
      <c r="L21" s="35">
        <v>2</v>
      </c>
      <c r="M21" s="13">
        <f t="shared" si="2"/>
        <v>0</v>
      </c>
      <c r="N21" s="35">
        <v>2</v>
      </c>
      <c r="O21" s="13">
        <f t="shared" si="3"/>
        <v>0</v>
      </c>
      <c r="P21" s="35">
        <v>7</v>
      </c>
      <c r="Q21" s="13">
        <f t="shared" si="4"/>
        <v>0</v>
      </c>
      <c r="R21" s="35"/>
      <c r="S21" s="13">
        <f t="shared" si="5"/>
        <v>0</v>
      </c>
      <c r="T21" s="35"/>
      <c r="U21" s="13">
        <f t="shared" si="6"/>
        <v>0</v>
      </c>
      <c r="V21" s="35"/>
      <c r="W21" s="13">
        <f t="shared" si="7"/>
        <v>0</v>
      </c>
      <c r="X21" s="35">
        <v>4</v>
      </c>
      <c r="Y21" s="13">
        <f t="shared" si="8"/>
        <v>0</v>
      </c>
      <c r="Z21" s="35">
        <v>3</v>
      </c>
      <c r="AA21" s="13">
        <f t="shared" si="9"/>
        <v>0</v>
      </c>
      <c r="AB21" s="35">
        <v>2</v>
      </c>
      <c r="AC21" s="13">
        <f t="shared" si="10"/>
        <v>0</v>
      </c>
      <c r="AD21" s="35">
        <v>2</v>
      </c>
      <c r="AE21" s="13">
        <f t="shared" si="11"/>
        <v>0</v>
      </c>
      <c r="AF21" s="35"/>
      <c r="AG21" s="13">
        <f t="shared" si="12"/>
        <v>0</v>
      </c>
    </row>
    <row r="22" spans="1:33" ht="20.100000000000001" customHeight="1" x14ac:dyDescent="0.25">
      <c r="C22" s="47" t="s">
        <v>100</v>
      </c>
      <c r="D22" s="34" t="s">
        <v>78</v>
      </c>
      <c r="E22" s="13"/>
      <c r="F22" s="35">
        <v>1</v>
      </c>
      <c r="G22" s="13">
        <f t="shared" si="0"/>
        <v>0</v>
      </c>
      <c r="H22" s="35">
        <v>1</v>
      </c>
      <c r="I22" s="13">
        <f t="shared" ref="I22:K37" si="13">+H22*$E22</f>
        <v>0</v>
      </c>
      <c r="J22" s="35">
        <v>1</v>
      </c>
      <c r="K22" s="13">
        <f t="shared" si="13"/>
        <v>0</v>
      </c>
      <c r="L22" s="35">
        <v>1</v>
      </c>
      <c r="M22" s="13">
        <f t="shared" si="2"/>
        <v>0</v>
      </c>
      <c r="N22" s="35">
        <v>1</v>
      </c>
      <c r="O22" s="13">
        <f t="shared" si="3"/>
        <v>0</v>
      </c>
      <c r="P22" s="35">
        <v>1</v>
      </c>
      <c r="Q22" s="13">
        <f t="shared" si="4"/>
        <v>0</v>
      </c>
      <c r="R22" s="35">
        <v>2</v>
      </c>
      <c r="S22" s="13">
        <f t="shared" si="5"/>
        <v>0</v>
      </c>
      <c r="T22" s="35">
        <v>1</v>
      </c>
      <c r="U22" s="13">
        <f t="shared" si="6"/>
        <v>0</v>
      </c>
      <c r="V22" s="35">
        <v>1</v>
      </c>
      <c r="W22" s="13">
        <f t="shared" si="7"/>
        <v>0</v>
      </c>
      <c r="X22" s="35">
        <v>1</v>
      </c>
      <c r="Y22" s="13">
        <f t="shared" si="8"/>
        <v>0</v>
      </c>
      <c r="Z22" s="35">
        <v>1</v>
      </c>
      <c r="AA22" s="13">
        <f t="shared" si="9"/>
        <v>0</v>
      </c>
      <c r="AB22" s="35">
        <v>3</v>
      </c>
      <c r="AC22" s="13">
        <f t="shared" si="10"/>
        <v>0</v>
      </c>
      <c r="AD22" s="35">
        <v>1</v>
      </c>
      <c r="AE22" s="13">
        <f t="shared" si="11"/>
        <v>0</v>
      </c>
      <c r="AF22" s="35"/>
      <c r="AG22" s="13">
        <f t="shared" si="12"/>
        <v>0</v>
      </c>
    </row>
    <row r="23" spans="1:33" ht="20.100000000000001" customHeight="1" x14ac:dyDescent="0.25">
      <c r="C23" s="33" t="s">
        <v>105</v>
      </c>
      <c r="D23" s="34" t="s">
        <v>78</v>
      </c>
      <c r="E23" s="13"/>
      <c r="F23" s="35"/>
      <c r="G23" s="13">
        <f t="shared" si="0"/>
        <v>0</v>
      </c>
      <c r="H23" s="35"/>
      <c r="I23" s="13">
        <f t="shared" si="13"/>
        <v>0</v>
      </c>
      <c r="J23" s="35"/>
      <c r="K23" s="13">
        <f t="shared" si="13"/>
        <v>0</v>
      </c>
      <c r="L23" s="35"/>
      <c r="M23" s="13">
        <f t="shared" si="2"/>
        <v>0</v>
      </c>
      <c r="N23" s="35"/>
      <c r="O23" s="13">
        <f t="shared" si="3"/>
        <v>0</v>
      </c>
      <c r="P23" s="35"/>
      <c r="Q23" s="13">
        <f t="shared" si="4"/>
        <v>0</v>
      </c>
      <c r="R23" s="35">
        <v>3</v>
      </c>
      <c r="S23" s="13">
        <f t="shared" si="5"/>
        <v>0</v>
      </c>
      <c r="T23" s="35"/>
      <c r="U23" s="13">
        <f t="shared" si="6"/>
        <v>0</v>
      </c>
      <c r="V23" s="35"/>
      <c r="W23" s="13">
        <f t="shared" si="7"/>
        <v>0</v>
      </c>
      <c r="X23" s="35"/>
      <c r="Y23" s="13">
        <f t="shared" si="8"/>
        <v>0</v>
      </c>
      <c r="Z23" s="35"/>
      <c r="AA23" s="13">
        <f t="shared" si="9"/>
        <v>0</v>
      </c>
      <c r="AB23" s="35">
        <v>3</v>
      </c>
      <c r="AC23" s="13">
        <f t="shared" si="10"/>
        <v>0</v>
      </c>
      <c r="AD23" s="35"/>
      <c r="AE23" s="13">
        <f t="shared" si="11"/>
        <v>0</v>
      </c>
      <c r="AF23" s="35"/>
      <c r="AG23" s="13">
        <f t="shared" si="12"/>
        <v>0</v>
      </c>
    </row>
    <row r="24" spans="1:33" ht="20.100000000000001" customHeight="1" x14ac:dyDescent="0.25">
      <c r="C24" s="33" t="s">
        <v>106</v>
      </c>
      <c r="D24" s="34" t="s">
        <v>67</v>
      </c>
      <c r="E24" s="13"/>
      <c r="F24" s="35"/>
      <c r="G24" s="13">
        <f t="shared" si="0"/>
        <v>0</v>
      </c>
      <c r="H24" s="35"/>
      <c r="I24" s="13">
        <f t="shared" si="13"/>
        <v>0</v>
      </c>
      <c r="J24" s="35"/>
      <c r="K24" s="13">
        <f t="shared" si="13"/>
        <v>0</v>
      </c>
      <c r="L24" s="35"/>
      <c r="M24" s="13">
        <f t="shared" si="2"/>
        <v>0</v>
      </c>
      <c r="N24" s="35"/>
      <c r="O24" s="13">
        <f t="shared" si="3"/>
        <v>0</v>
      </c>
      <c r="P24" s="35"/>
      <c r="Q24" s="13">
        <f t="shared" si="4"/>
        <v>0</v>
      </c>
      <c r="R24" s="35">
        <v>100</v>
      </c>
      <c r="S24" s="13">
        <f t="shared" si="5"/>
        <v>0</v>
      </c>
      <c r="T24" s="35"/>
      <c r="U24" s="13">
        <f t="shared" si="6"/>
        <v>0</v>
      </c>
      <c r="V24" s="35"/>
      <c r="W24" s="13">
        <f t="shared" si="7"/>
        <v>0</v>
      </c>
      <c r="X24" s="35"/>
      <c r="Y24" s="13">
        <f t="shared" si="8"/>
        <v>0</v>
      </c>
      <c r="Z24" s="35"/>
      <c r="AA24" s="13">
        <f t="shared" si="9"/>
        <v>0</v>
      </c>
      <c r="AB24" s="35">
        <v>100</v>
      </c>
      <c r="AC24" s="13">
        <f t="shared" si="10"/>
        <v>0</v>
      </c>
      <c r="AD24" s="35"/>
      <c r="AE24" s="13">
        <f t="shared" si="11"/>
        <v>0</v>
      </c>
      <c r="AF24" s="35"/>
      <c r="AG24" s="13">
        <f t="shared" si="12"/>
        <v>0</v>
      </c>
    </row>
    <row r="25" spans="1:33" ht="20.100000000000001" customHeight="1" x14ac:dyDescent="0.25">
      <c r="C25" s="33" t="s">
        <v>107</v>
      </c>
      <c r="D25" s="34" t="s">
        <v>67</v>
      </c>
      <c r="E25" s="13"/>
      <c r="F25" s="35"/>
      <c r="G25" s="13">
        <f t="shared" si="0"/>
        <v>0</v>
      </c>
      <c r="H25" s="35"/>
      <c r="I25" s="13">
        <f t="shared" si="13"/>
        <v>0</v>
      </c>
      <c r="J25" s="35"/>
      <c r="K25" s="13">
        <f t="shared" si="13"/>
        <v>0</v>
      </c>
      <c r="L25" s="35"/>
      <c r="M25" s="13">
        <f t="shared" si="2"/>
        <v>0</v>
      </c>
      <c r="N25" s="35"/>
      <c r="O25" s="13">
        <f t="shared" si="3"/>
        <v>0</v>
      </c>
      <c r="P25" s="35"/>
      <c r="Q25" s="13">
        <f t="shared" si="4"/>
        <v>0</v>
      </c>
      <c r="R25" s="35">
        <v>2000</v>
      </c>
      <c r="S25" s="13">
        <f t="shared" si="5"/>
        <v>0</v>
      </c>
      <c r="T25" s="35"/>
      <c r="U25" s="13">
        <f t="shared" si="6"/>
        <v>0</v>
      </c>
      <c r="V25" s="35"/>
      <c r="W25" s="13">
        <f t="shared" si="7"/>
        <v>0</v>
      </c>
      <c r="X25" s="35"/>
      <c r="Y25" s="13">
        <f t="shared" si="8"/>
        <v>0</v>
      </c>
      <c r="Z25" s="35"/>
      <c r="AA25" s="13">
        <f t="shared" si="9"/>
        <v>0</v>
      </c>
      <c r="AB25" s="35">
        <v>2000</v>
      </c>
      <c r="AC25" s="13">
        <f t="shared" si="10"/>
        <v>0</v>
      </c>
      <c r="AD25" s="35"/>
      <c r="AE25" s="13">
        <f t="shared" si="11"/>
        <v>0</v>
      </c>
      <c r="AF25" s="35"/>
      <c r="AG25" s="13">
        <f t="shared" si="12"/>
        <v>0</v>
      </c>
    </row>
    <row r="26" spans="1:33" ht="20.100000000000001" customHeight="1" x14ac:dyDescent="0.25">
      <c r="C26" s="47" t="s">
        <v>109</v>
      </c>
      <c r="D26" s="34" t="s">
        <v>78</v>
      </c>
      <c r="E26" s="13"/>
      <c r="F26" s="35">
        <v>1</v>
      </c>
      <c r="G26" s="13">
        <f t="shared" si="0"/>
        <v>0</v>
      </c>
      <c r="H26" s="35">
        <v>1</v>
      </c>
      <c r="I26" s="13">
        <f t="shared" si="13"/>
        <v>0</v>
      </c>
      <c r="J26" s="35">
        <v>1</v>
      </c>
      <c r="K26" s="13">
        <f t="shared" si="13"/>
        <v>0</v>
      </c>
      <c r="L26" s="35">
        <v>1</v>
      </c>
      <c r="M26" s="13">
        <f t="shared" si="2"/>
        <v>0</v>
      </c>
      <c r="N26" s="35">
        <v>1</v>
      </c>
      <c r="O26" s="13">
        <f t="shared" si="3"/>
        <v>0</v>
      </c>
      <c r="P26" s="35">
        <v>1</v>
      </c>
      <c r="Q26" s="13">
        <f t="shared" si="4"/>
        <v>0</v>
      </c>
      <c r="R26" s="35">
        <v>2</v>
      </c>
      <c r="S26" s="13">
        <f t="shared" si="5"/>
        <v>0</v>
      </c>
      <c r="T26" s="35">
        <v>1</v>
      </c>
      <c r="U26" s="13">
        <f t="shared" si="6"/>
        <v>0</v>
      </c>
      <c r="V26" s="35">
        <v>1</v>
      </c>
      <c r="W26" s="13">
        <f t="shared" si="7"/>
        <v>0</v>
      </c>
      <c r="X26" s="35">
        <v>1</v>
      </c>
      <c r="Y26" s="13">
        <f t="shared" si="8"/>
        <v>0</v>
      </c>
      <c r="Z26" s="35">
        <v>1</v>
      </c>
      <c r="AA26" s="13">
        <f t="shared" si="9"/>
        <v>0</v>
      </c>
      <c r="AB26" s="35">
        <v>4</v>
      </c>
      <c r="AC26" s="13">
        <f t="shared" si="10"/>
        <v>0</v>
      </c>
      <c r="AD26" s="35">
        <v>1</v>
      </c>
      <c r="AE26" s="13">
        <f t="shared" si="11"/>
        <v>0</v>
      </c>
      <c r="AF26" s="35"/>
      <c r="AG26" s="13">
        <f t="shared" si="12"/>
        <v>0</v>
      </c>
    </row>
    <row r="27" spans="1:33" ht="20.100000000000001" customHeight="1" x14ac:dyDescent="0.25">
      <c r="C27" s="33" t="s">
        <v>79</v>
      </c>
      <c r="D27" s="37" t="s">
        <v>80</v>
      </c>
      <c r="E27" s="13"/>
      <c r="F27" s="35"/>
      <c r="G27" s="13">
        <f t="shared" si="0"/>
        <v>0</v>
      </c>
      <c r="H27" s="35"/>
      <c r="I27" s="13">
        <f t="shared" si="13"/>
        <v>0</v>
      </c>
      <c r="J27" s="35"/>
      <c r="K27" s="13">
        <f t="shared" si="13"/>
        <v>0</v>
      </c>
      <c r="L27" s="35"/>
      <c r="M27" s="13">
        <f t="shared" si="2"/>
        <v>0</v>
      </c>
      <c r="N27" s="35"/>
      <c r="O27" s="13">
        <f t="shared" si="3"/>
        <v>0</v>
      </c>
      <c r="P27" s="35"/>
      <c r="Q27" s="13">
        <f t="shared" si="4"/>
        <v>0</v>
      </c>
      <c r="R27" s="35"/>
      <c r="S27" s="13">
        <f t="shared" si="5"/>
        <v>0</v>
      </c>
      <c r="T27" s="35"/>
      <c r="U27" s="13">
        <f t="shared" si="6"/>
        <v>0</v>
      </c>
      <c r="V27" s="35"/>
      <c r="W27" s="13">
        <f t="shared" si="7"/>
        <v>0</v>
      </c>
      <c r="X27" s="35"/>
      <c r="Y27" s="13">
        <f t="shared" si="8"/>
        <v>0</v>
      </c>
      <c r="Z27" s="35"/>
      <c r="AA27" s="13">
        <f t="shared" si="9"/>
        <v>0</v>
      </c>
      <c r="AB27" s="35"/>
      <c r="AC27" s="13">
        <f t="shared" si="10"/>
        <v>0</v>
      </c>
      <c r="AD27" s="35"/>
      <c r="AE27" s="13">
        <f t="shared" si="11"/>
        <v>0</v>
      </c>
      <c r="AF27" s="35"/>
      <c r="AG27" s="13">
        <f t="shared" si="12"/>
        <v>0</v>
      </c>
    </row>
    <row r="28" spans="1:33" ht="20.100000000000001" customHeight="1" x14ac:dyDescent="0.25">
      <c r="C28" s="33" t="s">
        <v>81</v>
      </c>
      <c r="D28" s="37" t="s">
        <v>82</v>
      </c>
      <c r="E28" s="13"/>
      <c r="F28" s="35"/>
      <c r="G28" s="13">
        <f t="shared" si="0"/>
        <v>0</v>
      </c>
      <c r="H28" s="35"/>
      <c r="I28" s="13">
        <f t="shared" si="13"/>
        <v>0</v>
      </c>
      <c r="J28" s="35"/>
      <c r="K28" s="13">
        <f t="shared" si="13"/>
        <v>0</v>
      </c>
      <c r="L28" s="35"/>
      <c r="M28" s="13">
        <f t="shared" si="2"/>
        <v>0</v>
      </c>
      <c r="N28" s="35"/>
      <c r="O28" s="13">
        <f t="shared" si="3"/>
        <v>0</v>
      </c>
      <c r="P28" s="35"/>
      <c r="Q28" s="13">
        <f t="shared" si="4"/>
        <v>0</v>
      </c>
      <c r="R28" s="35"/>
      <c r="S28" s="13">
        <f t="shared" si="5"/>
        <v>0</v>
      </c>
      <c r="T28" s="35"/>
      <c r="U28" s="13">
        <f t="shared" si="6"/>
        <v>0</v>
      </c>
      <c r="V28" s="35"/>
      <c r="W28" s="13">
        <f t="shared" si="7"/>
        <v>0</v>
      </c>
      <c r="X28" s="35"/>
      <c r="Y28" s="13">
        <f t="shared" si="8"/>
        <v>0</v>
      </c>
      <c r="Z28" s="35"/>
      <c r="AA28" s="13">
        <f t="shared" si="9"/>
        <v>0</v>
      </c>
      <c r="AB28" s="35"/>
      <c r="AC28" s="13">
        <f t="shared" si="10"/>
        <v>0</v>
      </c>
      <c r="AD28" s="35"/>
      <c r="AE28" s="13">
        <f t="shared" si="11"/>
        <v>0</v>
      </c>
      <c r="AF28" s="35"/>
      <c r="AG28" s="13">
        <f t="shared" si="12"/>
        <v>0</v>
      </c>
    </row>
    <row r="29" spans="1:33" ht="20.100000000000001" customHeight="1" x14ac:dyDescent="0.25">
      <c r="C29" s="33" t="s">
        <v>83</v>
      </c>
      <c r="D29" s="37" t="s">
        <v>67</v>
      </c>
      <c r="E29" s="13"/>
      <c r="F29" s="35"/>
      <c r="G29" s="13">
        <f t="shared" si="0"/>
        <v>0</v>
      </c>
      <c r="H29" s="35"/>
      <c r="I29" s="13">
        <f t="shared" si="13"/>
        <v>0</v>
      </c>
      <c r="J29" s="35"/>
      <c r="K29" s="13">
        <f t="shared" si="13"/>
        <v>0</v>
      </c>
      <c r="L29" s="35"/>
      <c r="M29" s="13">
        <f t="shared" si="2"/>
        <v>0</v>
      </c>
      <c r="N29" s="35"/>
      <c r="O29" s="13">
        <f t="shared" si="3"/>
        <v>0</v>
      </c>
      <c r="P29" s="35"/>
      <c r="Q29" s="13">
        <f t="shared" si="4"/>
        <v>0</v>
      </c>
      <c r="R29" s="35"/>
      <c r="S29" s="13">
        <f t="shared" si="5"/>
        <v>0</v>
      </c>
      <c r="T29" s="35">
        <v>300</v>
      </c>
      <c r="U29" s="13">
        <f t="shared" si="6"/>
        <v>0</v>
      </c>
      <c r="V29" s="35"/>
      <c r="W29" s="13">
        <f t="shared" si="7"/>
        <v>0</v>
      </c>
      <c r="X29" s="35"/>
      <c r="Y29" s="13">
        <f t="shared" si="8"/>
        <v>0</v>
      </c>
      <c r="Z29" s="35"/>
      <c r="AA29" s="13">
        <f t="shared" si="9"/>
        <v>0</v>
      </c>
      <c r="AB29" s="35"/>
      <c r="AC29" s="13">
        <f t="shared" si="10"/>
        <v>0</v>
      </c>
      <c r="AD29" s="35"/>
      <c r="AE29" s="13">
        <f t="shared" si="11"/>
        <v>0</v>
      </c>
      <c r="AF29" s="35"/>
      <c r="AG29" s="13">
        <f t="shared" si="12"/>
        <v>0</v>
      </c>
    </row>
    <row r="30" spans="1:33" ht="20.100000000000001" customHeight="1" x14ac:dyDescent="0.25">
      <c r="C30" s="33" t="s">
        <v>84</v>
      </c>
      <c r="D30" s="37" t="s">
        <v>67</v>
      </c>
      <c r="E30" s="13"/>
      <c r="F30" s="35">
        <v>470</v>
      </c>
      <c r="G30" s="13">
        <f t="shared" si="0"/>
        <v>0</v>
      </c>
      <c r="H30" s="35"/>
      <c r="I30" s="13">
        <f t="shared" si="13"/>
        <v>0</v>
      </c>
      <c r="J30" s="35">
        <v>560</v>
      </c>
      <c r="K30" s="13">
        <f t="shared" si="13"/>
        <v>0</v>
      </c>
      <c r="L30" s="35"/>
      <c r="M30" s="13">
        <f t="shared" si="2"/>
        <v>0</v>
      </c>
      <c r="N30" s="35"/>
      <c r="O30" s="13">
        <f t="shared" si="3"/>
        <v>0</v>
      </c>
      <c r="P30" s="35">
        <v>800</v>
      </c>
      <c r="Q30" s="13">
        <f t="shared" si="4"/>
        <v>0</v>
      </c>
      <c r="R30" s="35">
        <v>2000</v>
      </c>
      <c r="S30" s="13">
        <f t="shared" si="5"/>
        <v>0</v>
      </c>
      <c r="T30" s="35">
        <v>400</v>
      </c>
      <c r="U30" s="13">
        <f t="shared" si="6"/>
        <v>0</v>
      </c>
      <c r="V30" s="35">
        <v>100</v>
      </c>
      <c r="W30" s="13">
        <f t="shared" si="7"/>
        <v>0</v>
      </c>
      <c r="X30" s="35">
        <v>800</v>
      </c>
      <c r="Y30" s="13">
        <f t="shared" si="8"/>
        <v>0</v>
      </c>
      <c r="Z30" s="35">
        <v>100</v>
      </c>
      <c r="AA30" s="13">
        <f t="shared" si="9"/>
        <v>0</v>
      </c>
      <c r="AB30" s="35">
        <v>2300</v>
      </c>
      <c r="AC30" s="13">
        <f t="shared" si="10"/>
        <v>0</v>
      </c>
      <c r="AD30" s="35">
        <v>60</v>
      </c>
      <c r="AE30" s="13">
        <f t="shared" si="11"/>
        <v>0</v>
      </c>
      <c r="AF30" s="35">
        <v>100</v>
      </c>
      <c r="AG30" s="13">
        <f t="shared" si="12"/>
        <v>0</v>
      </c>
    </row>
    <row r="31" spans="1:33" ht="20.100000000000001" customHeight="1" x14ac:dyDescent="0.25">
      <c r="C31" s="33" t="s">
        <v>85</v>
      </c>
      <c r="D31" s="37" t="s">
        <v>78</v>
      </c>
      <c r="E31" s="13"/>
      <c r="F31" s="35">
        <v>48</v>
      </c>
      <c r="G31" s="13">
        <f t="shared" si="0"/>
        <v>0</v>
      </c>
      <c r="H31" s="35">
        <v>96</v>
      </c>
      <c r="I31" s="13">
        <f t="shared" si="13"/>
        <v>0</v>
      </c>
      <c r="J31" s="35">
        <v>48</v>
      </c>
      <c r="K31" s="13">
        <f t="shared" si="13"/>
        <v>0</v>
      </c>
      <c r="L31" s="35">
        <v>144</v>
      </c>
      <c r="M31" s="13">
        <f t="shared" si="2"/>
        <v>0</v>
      </c>
      <c r="N31" s="35">
        <v>96</v>
      </c>
      <c r="O31" s="13">
        <f t="shared" si="3"/>
        <v>0</v>
      </c>
      <c r="P31" s="35">
        <v>48</v>
      </c>
      <c r="Q31" s="13">
        <f t="shared" si="4"/>
        <v>0</v>
      </c>
      <c r="R31" s="35">
        <v>96</v>
      </c>
      <c r="S31" s="13">
        <f t="shared" si="5"/>
        <v>0</v>
      </c>
      <c r="T31" s="35">
        <v>48</v>
      </c>
      <c r="U31" s="13">
        <f t="shared" si="6"/>
        <v>0</v>
      </c>
      <c r="V31" s="35">
        <v>48</v>
      </c>
      <c r="W31" s="13">
        <f t="shared" si="7"/>
        <v>0</v>
      </c>
      <c r="X31" s="35">
        <v>144</v>
      </c>
      <c r="Y31" s="13">
        <f t="shared" si="8"/>
        <v>0</v>
      </c>
      <c r="Z31" s="35">
        <v>96</v>
      </c>
      <c r="AA31" s="13">
        <f t="shared" si="9"/>
        <v>0</v>
      </c>
      <c r="AB31" s="35">
        <v>192</v>
      </c>
      <c r="AC31" s="13">
        <f t="shared" si="10"/>
        <v>0</v>
      </c>
      <c r="AD31" s="35">
        <v>48</v>
      </c>
      <c r="AE31" s="13">
        <f t="shared" si="11"/>
        <v>0</v>
      </c>
      <c r="AF31" s="35">
        <v>144</v>
      </c>
      <c r="AG31" s="13">
        <f t="shared" si="12"/>
        <v>0</v>
      </c>
    </row>
    <row r="32" spans="1:33" ht="20.100000000000001" customHeight="1" x14ac:dyDescent="0.25">
      <c r="C32" s="33" t="s">
        <v>86</v>
      </c>
      <c r="D32" s="37" t="s">
        <v>78</v>
      </c>
      <c r="E32" s="13"/>
      <c r="F32" s="35">
        <v>48</v>
      </c>
      <c r="G32" s="13">
        <f t="shared" si="0"/>
        <v>0</v>
      </c>
      <c r="H32" s="35">
        <v>96</v>
      </c>
      <c r="I32" s="13">
        <f t="shared" si="13"/>
        <v>0</v>
      </c>
      <c r="J32" s="35">
        <v>48</v>
      </c>
      <c r="K32" s="13">
        <f t="shared" si="13"/>
        <v>0</v>
      </c>
      <c r="L32" s="35">
        <v>144</v>
      </c>
      <c r="M32" s="13">
        <f t="shared" si="2"/>
        <v>0</v>
      </c>
      <c r="N32" s="35">
        <v>96</v>
      </c>
      <c r="O32" s="13">
        <f t="shared" si="3"/>
        <v>0</v>
      </c>
      <c r="P32" s="35">
        <v>48</v>
      </c>
      <c r="Q32" s="13">
        <f t="shared" si="4"/>
        <v>0</v>
      </c>
      <c r="R32" s="35">
        <v>96</v>
      </c>
      <c r="S32" s="13">
        <f t="shared" si="5"/>
        <v>0</v>
      </c>
      <c r="T32" s="35">
        <v>48</v>
      </c>
      <c r="U32" s="13">
        <f t="shared" si="6"/>
        <v>0</v>
      </c>
      <c r="V32" s="35">
        <v>48</v>
      </c>
      <c r="W32" s="13">
        <f t="shared" si="7"/>
        <v>0</v>
      </c>
      <c r="X32" s="35">
        <v>144</v>
      </c>
      <c r="Y32" s="13">
        <f t="shared" si="8"/>
        <v>0</v>
      </c>
      <c r="Z32" s="35">
        <v>96</v>
      </c>
      <c r="AA32" s="13">
        <f t="shared" si="9"/>
        <v>0</v>
      </c>
      <c r="AB32" s="35">
        <v>192</v>
      </c>
      <c r="AC32" s="13">
        <f t="shared" si="10"/>
        <v>0</v>
      </c>
      <c r="AD32" s="35">
        <v>48</v>
      </c>
      <c r="AE32" s="13">
        <f t="shared" si="11"/>
        <v>0</v>
      </c>
      <c r="AF32" s="35">
        <v>144</v>
      </c>
      <c r="AG32" s="13">
        <f t="shared" si="12"/>
        <v>0</v>
      </c>
    </row>
    <row r="33" spans="3:33" ht="20.100000000000001" customHeight="1" x14ac:dyDescent="0.25">
      <c r="C33" s="33" t="s">
        <v>87</v>
      </c>
      <c r="D33" s="37" t="s">
        <v>78</v>
      </c>
      <c r="E33" s="13"/>
      <c r="F33" s="35">
        <v>1</v>
      </c>
      <c r="G33" s="13">
        <f t="shared" si="0"/>
        <v>0</v>
      </c>
      <c r="H33" s="35">
        <v>2</v>
      </c>
      <c r="I33" s="13">
        <f t="shared" si="13"/>
        <v>0</v>
      </c>
      <c r="J33" s="35">
        <v>1</v>
      </c>
      <c r="K33" s="13">
        <f t="shared" si="13"/>
        <v>0</v>
      </c>
      <c r="L33" s="35">
        <v>1</v>
      </c>
      <c r="M33" s="13">
        <f t="shared" si="2"/>
        <v>0</v>
      </c>
      <c r="N33" s="35">
        <v>2</v>
      </c>
      <c r="O33" s="13">
        <f t="shared" si="3"/>
        <v>0</v>
      </c>
      <c r="P33" s="35">
        <v>1</v>
      </c>
      <c r="Q33" s="13">
        <f t="shared" si="4"/>
        <v>0</v>
      </c>
      <c r="R33" s="35">
        <v>2</v>
      </c>
      <c r="S33" s="13">
        <f t="shared" si="5"/>
        <v>0</v>
      </c>
      <c r="T33" s="35">
        <v>1</v>
      </c>
      <c r="U33" s="13">
        <f t="shared" si="6"/>
        <v>0</v>
      </c>
      <c r="V33" s="35">
        <v>1</v>
      </c>
      <c r="W33" s="13">
        <f t="shared" si="7"/>
        <v>0</v>
      </c>
      <c r="X33" s="35">
        <v>3</v>
      </c>
      <c r="Y33" s="13">
        <f t="shared" si="8"/>
        <v>0</v>
      </c>
      <c r="Z33" s="35">
        <v>2</v>
      </c>
      <c r="AA33" s="13">
        <f t="shared" si="9"/>
        <v>0</v>
      </c>
      <c r="AB33" s="35">
        <v>4</v>
      </c>
      <c r="AC33" s="13">
        <f t="shared" si="10"/>
        <v>0</v>
      </c>
      <c r="AD33" s="35">
        <v>1</v>
      </c>
      <c r="AE33" s="13">
        <f t="shared" si="11"/>
        <v>0</v>
      </c>
      <c r="AF33" s="35">
        <v>3</v>
      </c>
      <c r="AG33" s="13">
        <f t="shared" si="12"/>
        <v>0</v>
      </c>
    </row>
    <row r="34" spans="3:33" ht="20.100000000000001" customHeight="1" x14ac:dyDescent="0.25">
      <c r="C34" s="33" t="s">
        <v>88</v>
      </c>
      <c r="D34" s="37" t="s">
        <v>78</v>
      </c>
      <c r="E34" s="13"/>
      <c r="F34" s="35"/>
      <c r="G34" s="13">
        <f t="shared" si="0"/>
        <v>0</v>
      </c>
      <c r="H34" s="35"/>
      <c r="I34" s="13">
        <f t="shared" si="13"/>
        <v>0</v>
      </c>
      <c r="J34" s="35"/>
      <c r="K34" s="13">
        <f t="shared" si="13"/>
        <v>0</v>
      </c>
      <c r="L34" s="35"/>
      <c r="M34" s="13">
        <f t="shared" si="2"/>
        <v>0</v>
      </c>
      <c r="N34" s="35"/>
      <c r="O34" s="13">
        <f t="shared" si="3"/>
        <v>0</v>
      </c>
      <c r="P34" s="35"/>
      <c r="Q34" s="13">
        <f t="shared" si="4"/>
        <v>0</v>
      </c>
      <c r="R34" s="35"/>
      <c r="S34" s="13">
        <f t="shared" si="5"/>
        <v>0</v>
      </c>
      <c r="T34" s="35"/>
      <c r="U34" s="13">
        <f t="shared" si="6"/>
        <v>0</v>
      </c>
      <c r="V34" s="35"/>
      <c r="W34" s="13">
        <f t="shared" si="7"/>
        <v>0</v>
      </c>
      <c r="X34" s="35"/>
      <c r="Y34" s="13">
        <f t="shared" si="8"/>
        <v>0</v>
      </c>
      <c r="Z34" s="35"/>
      <c r="AA34" s="13">
        <f t="shared" si="9"/>
        <v>0</v>
      </c>
      <c r="AB34" s="35"/>
      <c r="AC34" s="13">
        <f t="shared" si="10"/>
        <v>0</v>
      </c>
      <c r="AD34" s="35"/>
      <c r="AE34" s="13">
        <f t="shared" si="11"/>
        <v>0</v>
      </c>
      <c r="AF34" s="35"/>
      <c r="AG34" s="13">
        <f t="shared" si="12"/>
        <v>0</v>
      </c>
    </row>
    <row r="35" spans="3:33" ht="20.100000000000001" customHeight="1" x14ac:dyDescent="0.25">
      <c r="C35" s="33" t="s">
        <v>90</v>
      </c>
      <c r="D35" s="37" t="s">
        <v>78</v>
      </c>
      <c r="E35" s="13"/>
      <c r="F35" s="35"/>
      <c r="G35" s="13">
        <f t="shared" si="0"/>
        <v>0</v>
      </c>
      <c r="H35" s="35">
        <v>120</v>
      </c>
      <c r="I35" s="13">
        <f t="shared" si="13"/>
        <v>0</v>
      </c>
      <c r="J35" s="35"/>
      <c r="K35" s="13">
        <f t="shared" si="13"/>
        <v>0</v>
      </c>
      <c r="L35" s="35">
        <v>180</v>
      </c>
      <c r="M35" s="13">
        <f t="shared" si="2"/>
        <v>0</v>
      </c>
      <c r="N35" s="35">
        <v>104</v>
      </c>
      <c r="O35" s="13">
        <f t="shared" si="3"/>
        <v>0</v>
      </c>
      <c r="P35" s="35"/>
      <c r="Q35" s="13">
        <f t="shared" si="4"/>
        <v>0</v>
      </c>
      <c r="R35" s="35"/>
      <c r="S35" s="13">
        <f t="shared" si="5"/>
        <v>0</v>
      </c>
      <c r="T35" s="35"/>
      <c r="U35" s="13">
        <f t="shared" si="6"/>
        <v>0</v>
      </c>
      <c r="V35" s="35">
        <v>42</v>
      </c>
      <c r="W35" s="13">
        <f t="shared" si="7"/>
        <v>0</v>
      </c>
      <c r="X35" s="35">
        <v>170</v>
      </c>
      <c r="Y35" s="13">
        <f t="shared" si="8"/>
        <v>0</v>
      </c>
      <c r="Z35" s="35">
        <v>76</v>
      </c>
      <c r="AA35" s="13">
        <f t="shared" si="9"/>
        <v>0</v>
      </c>
      <c r="AB35" s="35"/>
      <c r="AC35" s="13">
        <f t="shared" si="10"/>
        <v>0</v>
      </c>
      <c r="AD35" s="35"/>
      <c r="AE35" s="13">
        <f t="shared" si="11"/>
        <v>0</v>
      </c>
      <c r="AF35" s="35">
        <v>216</v>
      </c>
      <c r="AG35" s="13">
        <f t="shared" si="12"/>
        <v>0</v>
      </c>
    </row>
    <row r="36" spans="3:33" ht="20.100000000000001" customHeight="1" x14ac:dyDescent="0.25">
      <c r="C36" s="33" t="s">
        <v>113</v>
      </c>
      <c r="D36" s="37" t="s">
        <v>78</v>
      </c>
      <c r="E36" s="13"/>
      <c r="F36" s="35"/>
      <c r="G36" s="13">
        <f t="shared" si="0"/>
        <v>0</v>
      </c>
      <c r="H36" s="35">
        <v>120</v>
      </c>
      <c r="I36" s="13">
        <f t="shared" si="13"/>
        <v>0</v>
      </c>
      <c r="J36" s="35"/>
      <c r="K36" s="13">
        <f t="shared" si="13"/>
        <v>0</v>
      </c>
      <c r="L36" s="35">
        <v>180</v>
      </c>
      <c r="M36" s="13">
        <f t="shared" si="2"/>
        <v>0</v>
      </c>
      <c r="N36" s="35">
        <v>104</v>
      </c>
      <c r="O36" s="13">
        <f t="shared" si="3"/>
        <v>0</v>
      </c>
      <c r="P36" s="35"/>
      <c r="Q36" s="13">
        <f t="shared" si="4"/>
        <v>0</v>
      </c>
      <c r="R36" s="35"/>
      <c r="S36" s="13">
        <f t="shared" si="5"/>
        <v>0</v>
      </c>
      <c r="T36" s="35"/>
      <c r="U36" s="13">
        <f t="shared" si="6"/>
        <v>0</v>
      </c>
      <c r="V36" s="35">
        <v>42</v>
      </c>
      <c r="W36" s="13">
        <f t="shared" si="7"/>
        <v>0</v>
      </c>
      <c r="X36" s="35">
        <v>170</v>
      </c>
      <c r="Y36" s="13">
        <f t="shared" si="8"/>
        <v>0</v>
      </c>
      <c r="Z36" s="35">
        <v>76</v>
      </c>
      <c r="AA36" s="13">
        <f t="shared" si="9"/>
        <v>0</v>
      </c>
      <c r="AB36" s="35"/>
      <c r="AC36" s="13">
        <f t="shared" si="10"/>
        <v>0</v>
      </c>
      <c r="AD36" s="35"/>
      <c r="AE36" s="13">
        <f t="shared" si="11"/>
        <v>0</v>
      </c>
      <c r="AF36" s="35">
        <v>216</v>
      </c>
      <c r="AG36" s="13">
        <f t="shared" si="12"/>
        <v>0</v>
      </c>
    </row>
    <row r="37" spans="3:33" ht="20.100000000000001" customHeight="1" x14ac:dyDescent="0.25">
      <c r="C37" s="33" t="s">
        <v>91</v>
      </c>
      <c r="D37" s="37" t="s">
        <v>78</v>
      </c>
      <c r="E37" s="13"/>
      <c r="F37" s="35"/>
      <c r="G37" s="13">
        <f t="shared" si="0"/>
        <v>0</v>
      </c>
      <c r="H37" s="35">
        <v>120</v>
      </c>
      <c r="I37" s="13">
        <f t="shared" si="13"/>
        <v>0</v>
      </c>
      <c r="J37" s="35"/>
      <c r="K37" s="13">
        <f t="shared" si="13"/>
        <v>0</v>
      </c>
      <c r="L37" s="35">
        <v>180</v>
      </c>
      <c r="M37" s="13">
        <f t="shared" si="2"/>
        <v>0</v>
      </c>
      <c r="N37" s="35">
        <v>104</v>
      </c>
      <c r="O37" s="13">
        <f t="shared" si="3"/>
        <v>0</v>
      </c>
      <c r="P37" s="35"/>
      <c r="Q37" s="13">
        <f t="shared" si="4"/>
        <v>0</v>
      </c>
      <c r="R37" s="35"/>
      <c r="S37" s="13">
        <f t="shared" si="5"/>
        <v>0</v>
      </c>
      <c r="T37" s="35"/>
      <c r="U37" s="13">
        <f t="shared" si="6"/>
        <v>0</v>
      </c>
      <c r="V37" s="35">
        <v>42</v>
      </c>
      <c r="W37" s="13">
        <f t="shared" si="7"/>
        <v>0</v>
      </c>
      <c r="X37" s="35">
        <v>170</v>
      </c>
      <c r="Y37" s="13">
        <f t="shared" si="8"/>
        <v>0</v>
      </c>
      <c r="Z37" s="35">
        <v>76</v>
      </c>
      <c r="AA37" s="13">
        <f t="shared" si="9"/>
        <v>0</v>
      </c>
      <c r="AB37" s="35"/>
      <c r="AC37" s="13">
        <f t="shared" si="10"/>
        <v>0</v>
      </c>
      <c r="AD37" s="35"/>
      <c r="AE37" s="13">
        <f t="shared" si="11"/>
        <v>0</v>
      </c>
      <c r="AF37" s="35">
        <v>216</v>
      </c>
      <c r="AG37" s="13">
        <f t="shared" si="12"/>
        <v>0</v>
      </c>
    </row>
    <row r="38" spans="3:33" ht="20.100000000000001" customHeight="1" x14ac:dyDescent="0.25">
      <c r="C38" s="33" t="s">
        <v>92</v>
      </c>
      <c r="D38" s="37" t="s">
        <v>78</v>
      </c>
      <c r="E38" s="13"/>
      <c r="F38" s="35"/>
      <c r="G38" s="13">
        <f t="shared" si="0"/>
        <v>0</v>
      </c>
      <c r="H38" s="35">
        <v>8</v>
      </c>
      <c r="I38" s="13">
        <f t="shared" ref="I38:K48" si="14">+H38*$E38</f>
        <v>0</v>
      </c>
      <c r="J38" s="35"/>
      <c r="K38" s="13">
        <f t="shared" si="14"/>
        <v>0</v>
      </c>
      <c r="L38" s="35">
        <v>12</v>
      </c>
      <c r="M38" s="13">
        <f t="shared" si="2"/>
        <v>0</v>
      </c>
      <c r="N38" s="35">
        <v>6</v>
      </c>
      <c r="O38" s="13">
        <f t="shared" si="3"/>
        <v>0</v>
      </c>
      <c r="P38" s="35"/>
      <c r="Q38" s="13">
        <f t="shared" si="4"/>
        <v>0</v>
      </c>
      <c r="R38" s="35"/>
      <c r="S38" s="13">
        <f t="shared" si="5"/>
        <v>0</v>
      </c>
      <c r="T38" s="35"/>
      <c r="U38" s="13">
        <f t="shared" si="6"/>
        <v>0</v>
      </c>
      <c r="V38" s="35">
        <v>3</v>
      </c>
      <c r="W38" s="13">
        <f t="shared" si="7"/>
        <v>0</v>
      </c>
      <c r="X38" s="35">
        <v>12</v>
      </c>
      <c r="Y38" s="13">
        <f t="shared" si="8"/>
        <v>0</v>
      </c>
      <c r="Z38" s="35">
        <v>5</v>
      </c>
      <c r="AA38" s="13">
        <f t="shared" si="9"/>
        <v>0</v>
      </c>
      <c r="AB38" s="35"/>
      <c r="AC38" s="13">
        <f t="shared" si="10"/>
        <v>0</v>
      </c>
      <c r="AD38" s="35"/>
      <c r="AE38" s="13">
        <f t="shared" si="11"/>
        <v>0</v>
      </c>
      <c r="AF38" s="35">
        <v>15</v>
      </c>
      <c r="AG38" s="13">
        <f t="shared" si="12"/>
        <v>0</v>
      </c>
    </row>
    <row r="39" spans="3:33" ht="20.100000000000001" customHeight="1" x14ac:dyDescent="0.25">
      <c r="C39" s="33" t="s">
        <v>101</v>
      </c>
      <c r="D39" s="37" t="s">
        <v>78</v>
      </c>
      <c r="E39" s="13"/>
      <c r="F39" s="35"/>
      <c r="G39" s="13">
        <f t="shared" si="0"/>
        <v>0</v>
      </c>
      <c r="H39" s="35">
        <v>24</v>
      </c>
      <c r="I39" s="13">
        <f t="shared" si="14"/>
        <v>0</v>
      </c>
      <c r="J39" s="35"/>
      <c r="K39" s="13">
        <f t="shared" si="14"/>
        <v>0</v>
      </c>
      <c r="L39" s="35">
        <v>36</v>
      </c>
      <c r="M39" s="13">
        <f t="shared" si="2"/>
        <v>0</v>
      </c>
      <c r="N39" s="35">
        <v>18</v>
      </c>
      <c r="O39" s="13">
        <f t="shared" si="3"/>
        <v>0</v>
      </c>
      <c r="P39" s="35"/>
      <c r="Q39" s="13">
        <f t="shared" si="4"/>
        <v>0</v>
      </c>
      <c r="R39" s="35"/>
      <c r="S39" s="13">
        <f t="shared" si="5"/>
        <v>0</v>
      </c>
      <c r="T39" s="35"/>
      <c r="U39" s="13">
        <f t="shared" si="6"/>
        <v>0</v>
      </c>
      <c r="V39" s="35">
        <v>7</v>
      </c>
      <c r="W39" s="13">
        <f t="shared" si="7"/>
        <v>0</v>
      </c>
      <c r="X39" s="35">
        <v>30</v>
      </c>
      <c r="Y39" s="13">
        <f t="shared" si="8"/>
        <v>0</v>
      </c>
      <c r="Z39" s="35">
        <v>14</v>
      </c>
      <c r="AA39" s="13">
        <f t="shared" si="9"/>
        <v>0</v>
      </c>
      <c r="AB39" s="35"/>
      <c r="AC39" s="13">
        <f t="shared" si="10"/>
        <v>0</v>
      </c>
      <c r="AD39" s="35"/>
      <c r="AE39" s="13">
        <f t="shared" si="11"/>
        <v>0</v>
      </c>
      <c r="AF39" s="35">
        <v>46</v>
      </c>
      <c r="AG39" s="13">
        <f t="shared" si="12"/>
        <v>0</v>
      </c>
    </row>
    <row r="40" spans="3:33" ht="20.100000000000001" customHeight="1" x14ac:dyDescent="0.25">
      <c r="C40" s="33" t="s">
        <v>102</v>
      </c>
      <c r="D40" s="37" t="s">
        <v>78</v>
      </c>
      <c r="E40" s="13"/>
      <c r="F40" s="35"/>
      <c r="G40" s="13">
        <f t="shared" si="0"/>
        <v>0</v>
      </c>
      <c r="H40" s="35">
        <v>4</v>
      </c>
      <c r="I40" s="13">
        <f t="shared" si="14"/>
        <v>0</v>
      </c>
      <c r="J40" s="35"/>
      <c r="K40" s="13">
        <f t="shared" si="14"/>
        <v>0</v>
      </c>
      <c r="L40" s="35">
        <v>6</v>
      </c>
      <c r="M40" s="13">
        <f t="shared" si="2"/>
        <v>0</v>
      </c>
      <c r="N40" s="35">
        <v>3</v>
      </c>
      <c r="O40" s="13">
        <f t="shared" si="3"/>
        <v>0</v>
      </c>
      <c r="P40" s="35"/>
      <c r="Q40" s="13">
        <f t="shared" si="4"/>
        <v>0</v>
      </c>
      <c r="R40" s="35"/>
      <c r="S40" s="13">
        <f t="shared" si="5"/>
        <v>0</v>
      </c>
      <c r="T40" s="35"/>
      <c r="U40" s="13">
        <f t="shared" si="6"/>
        <v>0</v>
      </c>
      <c r="V40" s="35">
        <v>2</v>
      </c>
      <c r="W40" s="13">
        <f t="shared" si="7"/>
        <v>0</v>
      </c>
      <c r="X40" s="35">
        <v>8</v>
      </c>
      <c r="Y40" s="13">
        <f t="shared" si="8"/>
        <v>0</v>
      </c>
      <c r="Z40" s="35">
        <v>3</v>
      </c>
      <c r="AA40" s="13">
        <f t="shared" si="9"/>
        <v>0</v>
      </c>
      <c r="AB40" s="35"/>
      <c r="AC40" s="13">
        <f t="shared" si="10"/>
        <v>0</v>
      </c>
      <c r="AD40" s="35"/>
      <c r="AE40" s="13">
        <f t="shared" si="11"/>
        <v>0</v>
      </c>
      <c r="AF40" s="35">
        <v>7</v>
      </c>
      <c r="AG40" s="13">
        <f t="shared" si="12"/>
        <v>0</v>
      </c>
    </row>
    <row r="41" spans="3:33" ht="20.100000000000001" customHeight="1" x14ac:dyDescent="0.25">
      <c r="C41" s="33" t="s">
        <v>103</v>
      </c>
      <c r="D41" s="37" t="s">
        <v>78</v>
      </c>
      <c r="E41" s="13"/>
      <c r="F41" s="35"/>
      <c r="G41" s="13">
        <f t="shared" si="0"/>
        <v>0</v>
      </c>
      <c r="H41" s="35">
        <v>16</v>
      </c>
      <c r="I41" s="13">
        <f t="shared" si="14"/>
        <v>0</v>
      </c>
      <c r="J41" s="35"/>
      <c r="K41" s="13">
        <f t="shared" si="14"/>
        <v>0</v>
      </c>
      <c r="L41" s="35">
        <v>24</v>
      </c>
      <c r="M41" s="13">
        <f t="shared" si="2"/>
        <v>0</v>
      </c>
      <c r="N41" s="35">
        <v>14</v>
      </c>
      <c r="O41" s="13">
        <f t="shared" si="3"/>
        <v>0</v>
      </c>
      <c r="P41" s="35"/>
      <c r="Q41" s="13">
        <f t="shared" si="4"/>
        <v>0</v>
      </c>
      <c r="R41" s="35"/>
      <c r="S41" s="13">
        <f t="shared" si="5"/>
        <v>0</v>
      </c>
      <c r="T41" s="35"/>
      <c r="U41" s="13">
        <f t="shared" si="6"/>
        <v>0</v>
      </c>
      <c r="V41" s="35">
        <v>5</v>
      </c>
      <c r="W41" s="13">
        <f t="shared" si="7"/>
        <v>0</v>
      </c>
      <c r="X41" s="35">
        <v>20</v>
      </c>
      <c r="Y41" s="13">
        <f t="shared" si="8"/>
        <v>0</v>
      </c>
      <c r="Z41" s="35">
        <v>8</v>
      </c>
      <c r="AA41" s="13">
        <f t="shared" si="9"/>
        <v>0</v>
      </c>
      <c r="AB41" s="35"/>
      <c r="AC41" s="13">
        <f t="shared" si="10"/>
        <v>0</v>
      </c>
      <c r="AD41" s="35"/>
      <c r="AE41" s="13">
        <f t="shared" si="11"/>
        <v>0</v>
      </c>
      <c r="AF41" s="35">
        <v>30</v>
      </c>
      <c r="AG41" s="13">
        <f t="shared" si="12"/>
        <v>0</v>
      </c>
    </row>
    <row r="42" spans="3:33" ht="20.100000000000001" customHeight="1" x14ac:dyDescent="0.25">
      <c r="C42" s="47" t="s">
        <v>149</v>
      </c>
      <c r="D42" s="37" t="s">
        <v>114</v>
      </c>
      <c r="E42" s="13"/>
      <c r="F42" s="35"/>
      <c r="G42" s="13">
        <f t="shared" si="0"/>
        <v>0</v>
      </c>
      <c r="H42" s="35">
        <v>1</v>
      </c>
      <c r="I42" s="13">
        <f t="shared" si="14"/>
        <v>0</v>
      </c>
      <c r="J42" s="35">
        <v>1</v>
      </c>
      <c r="K42" s="13">
        <f t="shared" si="14"/>
        <v>0</v>
      </c>
      <c r="L42" s="35">
        <v>1</v>
      </c>
      <c r="M42" s="13">
        <f t="shared" si="2"/>
        <v>0</v>
      </c>
      <c r="N42" s="35">
        <v>1</v>
      </c>
      <c r="O42" s="13">
        <f t="shared" si="3"/>
        <v>0</v>
      </c>
      <c r="P42" s="35">
        <v>1</v>
      </c>
      <c r="Q42" s="13">
        <f t="shared" si="4"/>
        <v>0</v>
      </c>
      <c r="R42" s="35">
        <v>1</v>
      </c>
      <c r="S42" s="13">
        <f t="shared" si="5"/>
        <v>0</v>
      </c>
      <c r="T42" s="35">
        <v>1</v>
      </c>
      <c r="U42" s="13">
        <f t="shared" si="6"/>
        <v>0</v>
      </c>
      <c r="V42" s="35">
        <v>1</v>
      </c>
      <c r="W42" s="13">
        <f t="shared" si="7"/>
        <v>0</v>
      </c>
      <c r="X42" s="35">
        <v>1</v>
      </c>
      <c r="Y42" s="13">
        <f t="shared" si="8"/>
        <v>0</v>
      </c>
      <c r="Z42" s="35">
        <v>1</v>
      </c>
      <c r="AA42" s="13">
        <f t="shared" si="9"/>
        <v>0</v>
      </c>
      <c r="AB42" s="35">
        <v>1</v>
      </c>
      <c r="AC42" s="13">
        <f t="shared" si="10"/>
        <v>0</v>
      </c>
      <c r="AD42" s="35">
        <v>1</v>
      </c>
      <c r="AE42" s="13">
        <f t="shared" si="11"/>
        <v>0</v>
      </c>
      <c r="AF42" s="35">
        <v>1</v>
      </c>
      <c r="AG42" s="13">
        <f t="shared" si="12"/>
        <v>0</v>
      </c>
    </row>
    <row r="43" spans="3:33" ht="20.100000000000001" customHeight="1" x14ac:dyDescent="0.25">
      <c r="C43" s="33" t="s">
        <v>93</v>
      </c>
      <c r="D43" s="37" t="s">
        <v>78</v>
      </c>
      <c r="E43" s="13"/>
      <c r="F43" s="35"/>
      <c r="G43" s="13">
        <f t="shared" si="0"/>
        <v>0</v>
      </c>
      <c r="H43" s="35">
        <v>6000</v>
      </c>
      <c r="I43" s="13">
        <f t="shared" si="14"/>
        <v>0</v>
      </c>
      <c r="J43" s="35"/>
      <c r="K43" s="13">
        <f t="shared" si="14"/>
        <v>0</v>
      </c>
      <c r="L43" s="35">
        <v>9200</v>
      </c>
      <c r="M43" s="13">
        <f t="shared" si="2"/>
        <v>0</v>
      </c>
      <c r="N43" s="35">
        <v>5200</v>
      </c>
      <c r="O43" s="13">
        <f t="shared" si="3"/>
        <v>0</v>
      </c>
      <c r="P43" s="35"/>
      <c r="Q43" s="13">
        <f t="shared" si="4"/>
        <v>0</v>
      </c>
      <c r="R43" s="35"/>
      <c r="S43" s="13">
        <f t="shared" si="5"/>
        <v>0</v>
      </c>
      <c r="T43" s="35"/>
      <c r="U43" s="13">
        <f t="shared" si="6"/>
        <v>0</v>
      </c>
      <c r="V43" s="35">
        <v>2100</v>
      </c>
      <c r="W43" s="13">
        <f t="shared" si="7"/>
        <v>0</v>
      </c>
      <c r="X43" s="35">
        <v>8500</v>
      </c>
      <c r="Y43" s="13">
        <f t="shared" si="8"/>
        <v>0</v>
      </c>
      <c r="Z43" s="35">
        <v>3800</v>
      </c>
      <c r="AA43" s="13">
        <f t="shared" si="9"/>
        <v>0</v>
      </c>
      <c r="AB43" s="35"/>
      <c r="AC43" s="13">
        <f t="shared" si="10"/>
        <v>0</v>
      </c>
      <c r="AD43" s="35"/>
      <c r="AE43" s="13">
        <f t="shared" si="11"/>
        <v>0</v>
      </c>
      <c r="AF43" s="35">
        <v>10700</v>
      </c>
      <c r="AG43" s="13">
        <f t="shared" si="12"/>
        <v>0</v>
      </c>
    </row>
    <row r="44" spans="3:33" ht="20.100000000000001" customHeight="1" x14ac:dyDescent="0.25">
      <c r="C44" s="33" t="s">
        <v>115</v>
      </c>
      <c r="D44" s="37" t="s">
        <v>114</v>
      </c>
      <c r="E44" s="13"/>
      <c r="F44" s="35">
        <v>1</v>
      </c>
      <c r="G44" s="13">
        <f t="shared" si="0"/>
        <v>0</v>
      </c>
      <c r="H44" s="35">
        <v>1</v>
      </c>
      <c r="I44" s="13">
        <f t="shared" si="14"/>
        <v>0</v>
      </c>
      <c r="J44" s="35">
        <v>1</v>
      </c>
      <c r="K44" s="13">
        <f t="shared" si="14"/>
        <v>0</v>
      </c>
      <c r="L44" s="35">
        <v>1</v>
      </c>
      <c r="M44" s="13">
        <f t="shared" si="2"/>
        <v>0</v>
      </c>
      <c r="N44" s="35">
        <v>1</v>
      </c>
      <c r="O44" s="13">
        <f t="shared" si="3"/>
        <v>0</v>
      </c>
      <c r="P44" s="35">
        <v>1</v>
      </c>
      <c r="Q44" s="13">
        <f t="shared" si="4"/>
        <v>0</v>
      </c>
      <c r="R44" s="35">
        <v>1</v>
      </c>
      <c r="S44" s="13">
        <f t="shared" si="5"/>
        <v>0</v>
      </c>
      <c r="T44" s="35">
        <v>1</v>
      </c>
      <c r="U44" s="13">
        <f t="shared" si="6"/>
        <v>0</v>
      </c>
      <c r="V44" s="35">
        <v>1</v>
      </c>
      <c r="W44" s="13">
        <f t="shared" si="7"/>
        <v>0</v>
      </c>
      <c r="X44" s="35">
        <v>1</v>
      </c>
      <c r="Y44" s="13">
        <f t="shared" si="8"/>
        <v>0</v>
      </c>
      <c r="Z44" s="35">
        <v>1</v>
      </c>
      <c r="AA44" s="13">
        <f t="shared" si="9"/>
        <v>0</v>
      </c>
      <c r="AB44" s="35">
        <v>1</v>
      </c>
      <c r="AC44" s="13">
        <f t="shared" si="10"/>
        <v>0</v>
      </c>
      <c r="AD44" s="35">
        <v>1</v>
      </c>
      <c r="AE44" s="13">
        <f t="shared" si="11"/>
        <v>0</v>
      </c>
      <c r="AF44" s="35">
        <v>1</v>
      </c>
      <c r="AG44" s="13">
        <f t="shared" si="12"/>
        <v>0</v>
      </c>
    </row>
    <row r="45" spans="3:33" ht="20.100000000000001" customHeight="1" x14ac:dyDescent="0.25">
      <c r="C45" s="33" t="s">
        <v>116</v>
      </c>
      <c r="D45" s="37" t="s">
        <v>114</v>
      </c>
      <c r="E45" s="13"/>
      <c r="F45" s="35">
        <v>1</v>
      </c>
      <c r="G45" s="13">
        <f t="shared" si="0"/>
        <v>0</v>
      </c>
      <c r="H45" s="35">
        <v>1</v>
      </c>
      <c r="I45" s="13">
        <f t="shared" si="14"/>
        <v>0</v>
      </c>
      <c r="J45" s="35">
        <v>1</v>
      </c>
      <c r="K45" s="13">
        <f t="shared" si="14"/>
        <v>0</v>
      </c>
      <c r="L45" s="35">
        <v>1</v>
      </c>
      <c r="M45" s="13">
        <f t="shared" si="2"/>
        <v>0</v>
      </c>
      <c r="N45" s="35">
        <v>1</v>
      </c>
      <c r="O45" s="13">
        <f t="shared" si="3"/>
        <v>0</v>
      </c>
      <c r="P45" s="35">
        <v>1</v>
      </c>
      <c r="Q45" s="13">
        <f t="shared" si="4"/>
        <v>0</v>
      </c>
      <c r="R45" s="35">
        <v>1</v>
      </c>
      <c r="S45" s="13">
        <f t="shared" si="5"/>
        <v>0</v>
      </c>
      <c r="T45" s="35">
        <v>1</v>
      </c>
      <c r="U45" s="13">
        <f t="shared" si="6"/>
        <v>0</v>
      </c>
      <c r="V45" s="35">
        <v>1</v>
      </c>
      <c r="W45" s="13">
        <f t="shared" si="7"/>
        <v>0</v>
      </c>
      <c r="X45" s="35">
        <v>1</v>
      </c>
      <c r="Y45" s="13">
        <f t="shared" si="8"/>
        <v>0</v>
      </c>
      <c r="Z45" s="35">
        <v>1</v>
      </c>
      <c r="AA45" s="13">
        <f t="shared" si="9"/>
        <v>0</v>
      </c>
      <c r="AB45" s="35">
        <v>1</v>
      </c>
      <c r="AC45" s="13">
        <f t="shared" si="10"/>
        <v>0</v>
      </c>
      <c r="AD45" s="35">
        <v>1</v>
      </c>
      <c r="AE45" s="13">
        <f t="shared" si="11"/>
        <v>0</v>
      </c>
      <c r="AF45" s="35">
        <v>1</v>
      </c>
      <c r="AG45" s="13">
        <f t="shared" si="12"/>
        <v>0</v>
      </c>
    </row>
    <row r="46" spans="3:33" ht="20.100000000000001" customHeight="1" x14ac:dyDescent="0.25">
      <c r="C46" s="33" t="s">
        <v>94</v>
      </c>
      <c r="D46" s="37" t="s">
        <v>89</v>
      </c>
      <c r="E46" s="13"/>
      <c r="F46" s="35">
        <v>1</v>
      </c>
      <c r="G46" s="13">
        <f t="shared" si="0"/>
        <v>0</v>
      </c>
      <c r="H46" s="35">
        <v>1</v>
      </c>
      <c r="I46" s="13">
        <f t="shared" si="14"/>
        <v>0</v>
      </c>
      <c r="J46" s="35">
        <v>1</v>
      </c>
      <c r="K46" s="13">
        <f t="shared" si="14"/>
        <v>0</v>
      </c>
      <c r="L46" s="35">
        <v>1</v>
      </c>
      <c r="M46" s="13">
        <f t="shared" si="2"/>
        <v>0</v>
      </c>
      <c r="N46" s="35">
        <v>1</v>
      </c>
      <c r="O46" s="13">
        <f t="shared" si="3"/>
        <v>0</v>
      </c>
      <c r="P46" s="35">
        <v>1</v>
      </c>
      <c r="Q46" s="13">
        <f t="shared" si="4"/>
        <v>0</v>
      </c>
      <c r="R46" s="35">
        <v>1</v>
      </c>
      <c r="S46" s="13">
        <f t="shared" si="5"/>
        <v>0</v>
      </c>
      <c r="T46" s="35">
        <v>1</v>
      </c>
      <c r="U46" s="13">
        <f t="shared" si="6"/>
        <v>0</v>
      </c>
      <c r="V46" s="35">
        <v>1</v>
      </c>
      <c r="W46" s="13">
        <f t="shared" si="7"/>
        <v>0</v>
      </c>
      <c r="X46" s="35">
        <v>1</v>
      </c>
      <c r="Y46" s="13">
        <f t="shared" si="8"/>
        <v>0</v>
      </c>
      <c r="Z46" s="35">
        <v>1</v>
      </c>
      <c r="AA46" s="13">
        <f t="shared" si="9"/>
        <v>0</v>
      </c>
      <c r="AB46" s="35">
        <v>1</v>
      </c>
      <c r="AC46" s="13">
        <f t="shared" si="10"/>
        <v>0</v>
      </c>
      <c r="AD46" s="35">
        <v>1</v>
      </c>
      <c r="AE46" s="13">
        <f t="shared" si="11"/>
        <v>0</v>
      </c>
      <c r="AF46" s="35">
        <v>1</v>
      </c>
      <c r="AG46" s="13">
        <f t="shared" si="12"/>
        <v>0</v>
      </c>
    </row>
    <row r="47" spans="3:33" ht="39.950000000000003" customHeight="1" x14ac:dyDescent="0.25">
      <c r="C47" s="33" t="s">
        <v>95</v>
      </c>
      <c r="D47" s="37" t="s">
        <v>89</v>
      </c>
      <c r="E47" s="13"/>
      <c r="F47" s="35">
        <v>1</v>
      </c>
      <c r="G47" s="13">
        <f t="shared" si="0"/>
        <v>0</v>
      </c>
      <c r="H47" s="35">
        <v>1</v>
      </c>
      <c r="I47" s="13">
        <f t="shared" si="14"/>
        <v>0</v>
      </c>
      <c r="J47" s="35">
        <v>1</v>
      </c>
      <c r="K47" s="13">
        <f t="shared" si="14"/>
        <v>0</v>
      </c>
      <c r="L47" s="35">
        <v>1</v>
      </c>
      <c r="M47" s="13">
        <f t="shared" si="2"/>
        <v>0</v>
      </c>
      <c r="N47" s="35">
        <v>1</v>
      </c>
      <c r="O47" s="13">
        <f t="shared" si="3"/>
        <v>0</v>
      </c>
      <c r="P47" s="35">
        <v>1</v>
      </c>
      <c r="Q47" s="13">
        <f t="shared" si="4"/>
        <v>0</v>
      </c>
      <c r="R47" s="35">
        <v>1</v>
      </c>
      <c r="S47" s="13">
        <f t="shared" si="5"/>
        <v>0</v>
      </c>
      <c r="T47" s="35">
        <v>1</v>
      </c>
      <c r="U47" s="13">
        <f t="shared" si="6"/>
        <v>0</v>
      </c>
      <c r="V47" s="35">
        <v>1</v>
      </c>
      <c r="W47" s="13">
        <f t="shared" si="7"/>
        <v>0</v>
      </c>
      <c r="X47" s="35">
        <v>1</v>
      </c>
      <c r="Y47" s="13">
        <f t="shared" si="8"/>
        <v>0</v>
      </c>
      <c r="Z47" s="35">
        <v>1</v>
      </c>
      <c r="AA47" s="13">
        <f t="shared" si="9"/>
        <v>0</v>
      </c>
      <c r="AB47" s="35">
        <v>1</v>
      </c>
      <c r="AC47" s="13">
        <f t="shared" si="10"/>
        <v>0</v>
      </c>
      <c r="AD47" s="35">
        <v>1</v>
      </c>
      <c r="AE47" s="13">
        <f t="shared" si="11"/>
        <v>0</v>
      </c>
      <c r="AF47" s="35">
        <v>1</v>
      </c>
      <c r="AG47" s="13">
        <f t="shared" si="12"/>
        <v>0</v>
      </c>
    </row>
    <row r="48" spans="3:33" ht="39.950000000000003" customHeight="1" x14ac:dyDescent="0.25">
      <c r="C48" s="33" t="s">
        <v>96</v>
      </c>
      <c r="D48" s="37" t="s">
        <v>89</v>
      </c>
      <c r="E48" s="13"/>
      <c r="F48" s="35">
        <v>1</v>
      </c>
      <c r="G48" s="13">
        <f t="shared" si="0"/>
        <v>0</v>
      </c>
      <c r="H48" s="35">
        <v>1</v>
      </c>
      <c r="I48" s="13">
        <f t="shared" si="14"/>
        <v>0</v>
      </c>
      <c r="J48" s="35">
        <v>1</v>
      </c>
      <c r="K48" s="13">
        <f t="shared" si="14"/>
        <v>0</v>
      </c>
      <c r="L48" s="35">
        <v>1</v>
      </c>
      <c r="M48" s="13">
        <f t="shared" si="2"/>
        <v>0</v>
      </c>
      <c r="N48" s="35">
        <v>1</v>
      </c>
      <c r="O48" s="13">
        <f t="shared" si="3"/>
        <v>0</v>
      </c>
      <c r="P48" s="35">
        <v>1</v>
      </c>
      <c r="Q48" s="13">
        <f t="shared" si="4"/>
        <v>0</v>
      </c>
      <c r="R48" s="35">
        <v>1</v>
      </c>
      <c r="S48" s="13">
        <f t="shared" si="5"/>
        <v>0</v>
      </c>
      <c r="T48" s="35">
        <v>1</v>
      </c>
      <c r="U48" s="13">
        <f t="shared" si="6"/>
        <v>0</v>
      </c>
      <c r="V48" s="35">
        <v>1</v>
      </c>
      <c r="W48" s="13">
        <f t="shared" si="7"/>
        <v>0</v>
      </c>
      <c r="X48" s="35">
        <v>1</v>
      </c>
      <c r="Y48" s="13">
        <f t="shared" si="8"/>
        <v>0</v>
      </c>
      <c r="Z48" s="35">
        <v>1</v>
      </c>
      <c r="AA48" s="13">
        <f t="shared" si="9"/>
        <v>0</v>
      </c>
      <c r="AB48" s="35">
        <v>1</v>
      </c>
      <c r="AC48" s="13">
        <f t="shared" si="10"/>
        <v>0</v>
      </c>
      <c r="AD48" s="35">
        <v>1</v>
      </c>
      <c r="AE48" s="13">
        <f t="shared" si="11"/>
        <v>0</v>
      </c>
      <c r="AF48" s="35">
        <v>1</v>
      </c>
      <c r="AG48" s="13">
        <f t="shared" si="12"/>
        <v>0</v>
      </c>
    </row>
    <row r="49" spans="3:33" ht="26.1" customHeight="1" x14ac:dyDescent="0.25">
      <c r="C49" s="38" t="s">
        <v>123</v>
      </c>
      <c r="D49" s="66"/>
      <c r="E49" s="67"/>
      <c r="F49" s="68"/>
      <c r="G49" s="40">
        <f>SUM(G5:G48)</f>
        <v>0</v>
      </c>
      <c r="H49" s="39"/>
      <c r="I49" s="40">
        <f>SUM(I5:I48)</f>
        <v>0</v>
      </c>
      <c r="J49" s="39"/>
      <c r="K49" s="40">
        <f>SUM(K5:K48)</f>
        <v>0</v>
      </c>
      <c r="L49" s="39"/>
      <c r="M49" s="40">
        <f>SUM(M5:M48)</f>
        <v>0</v>
      </c>
      <c r="N49" s="39"/>
      <c r="O49" s="40">
        <f>SUM(O5:O48)</f>
        <v>0</v>
      </c>
      <c r="P49" s="39"/>
      <c r="Q49" s="40">
        <f>SUM(Q5:Q48)</f>
        <v>0</v>
      </c>
      <c r="R49" s="39"/>
      <c r="S49" s="40">
        <f>SUM(S5:S48)</f>
        <v>0</v>
      </c>
      <c r="T49" s="39"/>
      <c r="U49" s="40">
        <f>SUM(U5:U48)</f>
        <v>0</v>
      </c>
      <c r="V49" s="39"/>
      <c r="W49" s="40">
        <f>SUM(W5:W48)</f>
        <v>0</v>
      </c>
      <c r="X49" s="39"/>
      <c r="Y49" s="40">
        <f>SUM(Y5:Y48)</f>
        <v>0</v>
      </c>
      <c r="Z49" s="39"/>
      <c r="AA49" s="40">
        <f>SUM(AA5:AA48)</f>
        <v>0</v>
      </c>
      <c r="AB49" s="39"/>
      <c r="AC49" s="40">
        <f>SUM(AC5:AC48)</f>
        <v>0</v>
      </c>
      <c r="AD49" s="39"/>
      <c r="AE49" s="40">
        <f>SUM(AE5:AE48)</f>
        <v>0</v>
      </c>
      <c r="AF49" s="39"/>
      <c r="AG49" s="40">
        <f>SUM(AG5:AG48)</f>
        <v>0</v>
      </c>
    </row>
    <row r="50" spans="3:33" ht="20.100000000000001" customHeight="1" x14ac:dyDescent="0.25">
      <c r="C50" s="25"/>
      <c r="D50" s="26"/>
      <c r="E50" s="27"/>
      <c r="F50" s="65" t="s">
        <v>17</v>
      </c>
      <c r="G50" s="65"/>
      <c r="H50" s="65" t="s">
        <v>18</v>
      </c>
      <c r="I50" s="65"/>
      <c r="J50" s="65" t="s">
        <v>19</v>
      </c>
      <c r="K50" s="65"/>
      <c r="L50" s="65" t="s">
        <v>20</v>
      </c>
      <c r="M50" s="65"/>
      <c r="N50" s="65" t="s">
        <v>21</v>
      </c>
      <c r="O50" s="65"/>
      <c r="P50" s="65" t="s">
        <v>22</v>
      </c>
      <c r="Q50" s="65"/>
      <c r="R50" s="65" t="s">
        <v>50</v>
      </c>
      <c r="S50" s="65"/>
      <c r="T50" s="65" t="s">
        <v>24</v>
      </c>
      <c r="U50" s="65"/>
      <c r="V50" s="65" t="s">
        <v>26</v>
      </c>
      <c r="W50" s="65"/>
      <c r="X50" s="65" t="s">
        <v>27</v>
      </c>
      <c r="Y50" s="65"/>
      <c r="Z50" s="65" t="s">
        <v>28</v>
      </c>
      <c r="AA50" s="65"/>
      <c r="AB50" s="65" t="s">
        <v>29</v>
      </c>
      <c r="AC50" s="65"/>
      <c r="AD50" s="65" t="s">
        <v>51</v>
      </c>
      <c r="AE50" s="65"/>
      <c r="AF50" s="65" t="s">
        <v>125</v>
      </c>
      <c r="AG50" s="65"/>
    </row>
    <row r="51" spans="3:33" ht="3.95" customHeight="1" x14ac:dyDescent="0.25">
      <c r="D51" s="26"/>
      <c r="E51" s="27"/>
      <c r="F51" s="28"/>
      <c r="G51" s="28"/>
    </row>
    <row r="52" spans="3:33" ht="26.1" customHeight="1" x14ac:dyDescent="0.25">
      <c r="C52" s="42" t="s">
        <v>108</v>
      </c>
      <c r="D52" s="42" t="s">
        <v>117</v>
      </c>
      <c r="E52" s="42" t="s">
        <v>124</v>
      </c>
      <c r="F52" s="42" t="s">
        <v>118</v>
      </c>
      <c r="G52" s="42" t="s">
        <v>119</v>
      </c>
      <c r="H52" s="42" t="s">
        <v>118</v>
      </c>
      <c r="I52" s="42" t="s">
        <v>119</v>
      </c>
      <c r="J52" s="42" t="s">
        <v>118</v>
      </c>
      <c r="K52" s="42" t="s">
        <v>119</v>
      </c>
      <c r="L52" s="42" t="s">
        <v>118</v>
      </c>
      <c r="M52" s="42" t="s">
        <v>119</v>
      </c>
      <c r="N52" s="42" t="s">
        <v>118</v>
      </c>
      <c r="O52" s="42" t="s">
        <v>119</v>
      </c>
      <c r="P52" s="42" t="s">
        <v>118</v>
      </c>
      <c r="Q52" s="42" t="s">
        <v>119</v>
      </c>
      <c r="R52" s="42" t="s">
        <v>118</v>
      </c>
      <c r="S52" s="42" t="s">
        <v>119</v>
      </c>
      <c r="T52" s="42" t="s">
        <v>118</v>
      </c>
      <c r="U52" s="42" t="s">
        <v>119</v>
      </c>
      <c r="V52" s="42" t="s">
        <v>118</v>
      </c>
      <c r="W52" s="42" t="s">
        <v>119</v>
      </c>
      <c r="X52" s="42" t="s">
        <v>118</v>
      </c>
      <c r="Y52" s="42" t="s">
        <v>119</v>
      </c>
      <c r="Z52" s="42" t="s">
        <v>118</v>
      </c>
      <c r="AA52" s="42" t="s">
        <v>119</v>
      </c>
      <c r="AB52" s="42" t="s">
        <v>118</v>
      </c>
      <c r="AC52" s="42" t="s">
        <v>119</v>
      </c>
      <c r="AD52" s="42" t="s">
        <v>118</v>
      </c>
      <c r="AE52" s="42" t="s">
        <v>119</v>
      </c>
      <c r="AF52" s="42" t="s">
        <v>118</v>
      </c>
      <c r="AG52" s="42" t="s">
        <v>119</v>
      </c>
    </row>
    <row r="53" spans="3:33" ht="20.100000000000001" customHeight="1" x14ac:dyDescent="0.25">
      <c r="C53" s="33" t="s">
        <v>127</v>
      </c>
      <c r="D53" s="37" t="s">
        <v>114</v>
      </c>
      <c r="E53" s="13"/>
      <c r="F53" s="35">
        <v>1</v>
      </c>
      <c r="G53" s="13">
        <f>+F53*$E53</f>
        <v>0</v>
      </c>
      <c r="H53" s="35"/>
      <c r="I53" s="13">
        <f>+H53*$E53</f>
        <v>0</v>
      </c>
      <c r="J53" s="35">
        <v>1</v>
      </c>
      <c r="K53" s="13">
        <f>+J53*$E53</f>
        <v>0</v>
      </c>
      <c r="L53" s="35">
        <v>1</v>
      </c>
      <c r="M53" s="13">
        <f>+L53*$E53</f>
        <v>0</v>
      </c>
      <c r="N53" s="35"/>
      <c r="O53" s="13">
        <f>+N53*$E53</f>
        <v>0</v>
      </c>
      <c r="P53" s="35">
        <v>1</v>
      </c>
      <c r="Q53" s="13">
        <f>+P53*$E53</f>
        <v>0</v>
      </c>
      <c r="R53" s="35">
        <v>1</v>
      </c>
      <c r="S53" s="13">
        <f>+R53*$E53</f>
        <v>0</v>
      </c>
      <c r="T53" s="35"/>
      <c r="U53" s="13">
        <f>+T53*$E53</f>
        <v>0</v>
      </c>
      <c r="V53" s="35">
        <v>1</v>
      </c>
      <c r="W53" s="13">
        <f>+V53*$E53</f>
        <v>0</v>
      </c>
      <c r="X53" s="35">
        <v>1</v>
      </c>
      <c r="Y53" s="13">
        <f>+X53*$E53</f>
        <v>0</v>
      </c>
      <c r="Z53" s="35"/>
      <c r="AA53" s="13">
        <f>+Z53*$E53</f>
        <v>0</v>
      </c>
      <c r="AB53" s="35"/>
      <c r="AC53" s="13">
        <f>+AB53*$E53</f>
        <v>0</v>
      </c>
      <c r="AD53" s="35"/>
      <c r="AE53" s="13">
        <f>+AD53*$E53</f>
        <v>0</v>
      </c>
      <c r="AF53" s="35"/>
      <c r="AG53" s="13">
        <f>+AF53*$E53</f>
        <v>0</v>
      </c>
    </row>
    <row r="54" spans="3:33" ht="20.100000000000001" customHeight="1" x14ac:dyDescent="0.25">
      <c r="C54" s="33" t="s">
        <v>128</v>
      </c>
      <c r="D54" s="37" t="s">
        <v>114</v>
      </c>
      <c r="E54" s="13"/>
      <c r="F54" s="35">
        <v>1</v>
      </c>
      <c r="G54" s="13">
        <f t="shared" ref="G54:G68" si="15">+F54*$E54</f>
        <v>0</v>
      </c>
      <c r="H54" s="35"/>
      <c r="I54" s="13">
        <f t="shared" ref="I54" si="16">+H54*$E54</f>
        <v>0</v>
      </c>
      <c r="J54" s="35">
        <v>1</v>
      </c>
      <c r="K54" s="13">
        <f t="shared" ref="K54" si="17">+J54*$E54</f>
        <v>0</v>
      </c>
      <c r="L54" s="35">
        <v>1</v>
      </c>
      <c r="M54" s="13">
        <f t="shared" ref="M54:M68" si="18">+L54*$E54</f>
        <v>0</v>
      </c>
      <c r="N54" s="35"/>
      <c r="O54" s="13">
        <f t="shared" ref="O54:O68" si="19">+N54*$E54</f>
        <v>0</v>
      </c>
      <c r="P54" s="35">
        <v>1</v>
      </c>
      <c r="Q54" s="13">
        <f t="shared" ref="Q54:Q68" si="20">+P54*$E54</f>
        <v>0</v>
      </c>
      <c r="R54" s="35">
        <v>1</v>
      </c>
      <c r="S54" s="13">
        <f t="shared" ref="S54:S68" si="21">+R54*$E54</f>
        <v>0</v>
      </c>
      <c r="T54" s="35"/>
      <c r="U54" s="13">
        <f t="shared" ref="U54:U68" si="22">+T54*$E54</f>
        <v>0</v>
      </c>
      <c r="V54" s="35">
        <v>1</v>
      </c>
      <c r="W54" s="13">
        <f t="shared" ref="W54:W68" si="23">+V54*$E54</f>
        <v>0</v>
      </c>
      <c r="X54" s="35">
        <v>1</v>
      </c>
      <c r="Y54" s="13">
        <f t="shared" ref="Y54:Y68" si="24">+X54*$E54</f>
        <v>0</v>
      </c>
      <c r="Z54" s="35"/>
      <c r="AA54" s="13">
        <f t="shared" ref="AA54:AA68" si="25">+Z54*$E54</f>
        <v>0</v>
      </c>
      <c r="AB54" s="35"/>
      <c r="AC54" s="13">
        <f t="shared" ref="AC54:AC68" si="26">+AB54*$E54</f>
        <v>0</v>
      </c>
      <c r="AD54" s="35"/>
      <c r="AE54" s="13">
        <f t="shared" ref="AE54:AE68" si="27">+AD54*$E54</f>
        <v>0</v>
      </c>
      <c r="AF54" s="35"/>
      <c r="AG54" s="13">
        <f t="shared" ref="AG54:AG68" si="28">+AF54*$E54</f>
        <v>0</v>
      </c>
    </row>
    <row r="55" spans="3:33" ht="20.100000000000001" customHeight="1" x14ac:dyDescent="0.25">
      <c r="C55" s="33" t="s">
        <v>129</v>
      </c>
      <c r="D55" s="37" t="s">
        <v>114</v>
      </c>
      <c r="E55" s="13"/>
      <c r="F55" s="35">
        <v>1</v>
      </c>
      <c r="G55" s="13">
        <f t="shared" si="15"/>
        <v>0</v>
      </c>
      <c r="H55" s="35"/>
      <c r="I55" s="13">
        <f t="shared" ref="I55" si="29">+H55*$E55</f>
        <v>0</v>
      </c>
      <c r="J55" s="35">
        <v>1</v>
      </c>
      <c r="K55" s="13">
        <f t="shared" ref="K55" si="30">+J55*$E55</f>
        <v>0</v>
      </c>
      <c r="L55" s="35">
        <v>1</v>
      </c>
      <c r="M55" s="13">
        <f t="shared" si="18"/>
        <v>0</v>
      </c>
      <c r="N55" s="35"/>
      <c r="O55" s="13">
        <f t="shared" si="19"/>
        <v>0</v>
      </c>
      <c r="P55" s="35">
        <v>1</v>
      </c>
      <c r="Q55" s="13">
        <f t="shared" si="20"/>
        <v>0</v>
      </c>
      <c r="R55" s="35">
        <v>1</v>
      </c>
      <c r="S55" s="13">
        <f t="shared" si="21"/>
        <v>0</v>
      </c>
      <c r="T55" s="35"/>
      <c r="U55" s="13">
        <f t="shared" si="22"/>
        <v>0</v>
      </c>
      <c r="V55" s="35">
        <v>1</v>
      </c>
      <c r="W55" s="13">
        <f t="shared" si="23"/>
        <v>0</v>
      </c>
      <c r="X55" s="35">
        <v>1</v>
      </c>
      <c r="Y55" s="13">
        <f t="shared" si="24"/>
        <v>0</v>
      </c>
      <c r="Z55" s="35"/>
      <c r="AA55" s="13">
        <f t="shared" si="25"/>
        <v>0</v>
      </c>
      <c r="AB55" s="35"/>
      <c r="AC55" s="13">
        <f t="shared" si="26"/>
        <v>0</v>
      </c>
      <c r="AD55" s="35"/>
      <c r="AE55" s="13">
        <f t="shared" si="27"/>
        <v>0</v>
      </c>
      <c r="AF55" s="35"/>
      <c r="AG55" s="13">
        <f t="shared" si="28"/>
        <v>0</v>
      </c>
    </row>
    <row r="56" spans="3:33" ht="20.100000000000001" customHeight="1" x14ac:dyDescent="0.25">
      <c r="C56" s="33" t="s">
        <v>130</v>
      </c>
      <c r="D56" s="37" t="s">
        <v>114</v>
      </c>
      <c r="E56" s="13"/>
      <c r="F56" s="35">
        <v>1</v>
      </c>
      <c r="G56" s="13">
        <f t="shared" si="15"/>
        <v>0</v>
      </c>
      <c r="H56" s="35"/>
      <c r="I56" s="13">
        <f t="shared" ref="I56" si="31">+H56*$E56</f>
        <v>0</v>
      </c>
      <c r="J56" s="35">
        <v>1</v>
      </c>
      <c r="K56" s="13">
        <f t="shared" ref="K56" si="32">+J56*$E56</f>
        <v>0</v>
      </c>
      <c r="L56" s="35">
        <v>1</v>
      </c>
      <c r="M56" s="13">
        <f t="shared" si="18"/>
        <v>0</v>
      </c>
      <c r="N56" s="35"/>
      <c r="O56" s="13">
        <f t="shared" si="19"/>
        <v>0</v>
      </c>
      <c r="P56" s="35">
        <v>1</v>
      </c>
      <c r="Q56" s="13">
        <f t="shared" si="20"/>
        <v>0</v>
      </c>
      <c r="R56" s="35">
        <v>1</v>
      </c>
      <c r="S56" s="13">
        <f t="shared" si="21"/>
        <v>0</v>
      </c>
      <c r="T56" s="35"/>
      <c r="U56" s="13">
        <f t="shared" si="22"/>
        <v>0</v>
      </c>
      <c r="V56" s="35">
        <v>1</v>
      </c>
      <c r="W56" s="13">
        <f t="shared" si="23"/>
        <v>0</v>
      </c>
      <c r="X56" s="35">
        <v>1</v>
      </c>
      <c r="Y56" s="13">
        <f t="shared" si="24"/>
        <v>0</v>
      </c>
      <c r="Z56" s="35"/>
      <c r="AA56" s="13">
        <f t="shared" si="25"/>
        <v>0</v>
      </c>
      <c r="AB56" s="35"/>
      <c r="AC56" s="13">
        <f t="shared" si="26"/>
        <v>0</v>
      </c>
      <c r="AD56" s="35"/>
      <c r="AE56" s="13">
        <f t="shared" si="27"/>
        <v>0</v>
      </c>
      <c r="AF56" s="35"/>
      <c r="AG56" s="13">
        <f t="shared" si="28"/>
        <v>0</v>
      </c>
    </row>
    <row r="57" spans="3:33" ht="20.100000000000001" customHeight="1" x14ac:dyDescent="0.25">
      <c r="C57" s="33" t="s">
        <v>131</v>
      </c>
      <c r="D57" s="37" t="s">
        <v>114</v>
      </c>
      <c r="E57" s="13"/>
      <c r="F57" s="35">
        <v>1</v>
      </c>
      <c r="G57" s="13">
        <f t="shared" si="15"/>
        <v>0</v>
      </c>
      <c r="H57" s="35"/>
      <c r="I57" s="13">
        <f t="shared" ref="I57" si="33">+H57*$E57</f>
        <v>0</v>
      </c>
      <c r="J57" s="35">
        <v>1</v>
      </c>
      <c r="K57" s="13">
        <f t="shared" ref="K57" si="34">+J57*$E57</f>
        <v>0</v>
      </c>
      <c r="L57" s="35">
        <v>1</v>
      </c>
      <c r="M57" s="13">
        <f t="shared" si="18"/>
        <v>0</v>
      </c>
      <c r="N57" s="35"/>
      <c r="O57" s="13">
        <f t="shared" si="19"/>
        <v>0</v>
      </c>
      <c r="P57" s="35">
        <v>1</v>
      </c>
      <c r="Q57" s="13">
        <f t="shared" si="20"/>
        <v>0</v>
      </c>
      <c r="R57" s="35">
        <v>1</v>
      </c>
      <c r="S57" s="13">
        <f t="shared" si="21"/>
        <v>0</v>
      </c>
      <c r="T57" s="35"/>
      <c r="U57" s="13">
        <f t="shared" si="22"/>
        <v>0</v>
      </c>
      <c r="V57" s="35">
        <v>1</v>
      </c>
      <c r="W57" s="13">
        <f t="shared" si="23"/>
        <v>0</v>
      </c>
      <c r="X57" s="35">
        <v>1</v>
      </c>
      <c r="Y57" s="13">
        <f t="shared" si="24"/>
        <v>0</v>
      </c>
      <c r="Z57" s="35"/>
      <c r="AA57" s="13">
        <f t="shared" si="25"/>
        <v>0</v>
      </c>
      <c r="AB57" s="35"/>
      <c r="AC57" s="13">
        <f t="shared" si="26"/>
        <v>0</v>
      </c>
      <c r="AD57" s="35"/>
      <c r="AE57" s="13">
        <f t="shared" si="27"/>
        <v>0</v>
      </c>
      <c r="AF57" s="35"/>
      <c r="AG57" s="13">
        <f t="shared" si="28"/>
        <v>0</v>
      </c>
    </row>
    <row r="58" spans="3:33" ht="20.100000000000001" customHeight="1" x14ac:dyDescent="0.25">
      <c r="C58" s="47" t="s">
        <v>148</v>
      </c>
      <c r="D58" s="37" t="s">
        <v>114</v>
      </c>
      <c r="E58" s="13"/>
      <c r="F58" s="35"/>
      <c r="G58" s="13">
        <f t="shared" si="15"/>
        <v>0</v>
      </c>
      <c r="H58" s="35">
        <v>1</v>
      </c>
      <c r="I58" s="13">
        <f t="shared" ref="I58:I59" si="35">+H58*$E58</f>
        <v>0</v>
      </c>
      <c r="J58" s="35"/>
      <c r="K58" s="13">
        <f t="shared" ref="K58:K59" si="36">+J58*$E58</f>
        <v>0</v>
      </c>
      <c r="L58" s="35"/>
      <c r="M58" s="13">
        <f t="shared" si="18"/>
        <v>0</v>
      </c>
      <c r="N58" s="35">
        <v>1</v>
      </c>
      <c r="O58" s="13">
        <f t="shared" si="19"/>
        <v>0</v>
      </c>
      <c r="P58" s="35"/>
      <c r="Q58" s="13">
        <f t="shared" si="20"/>
        <v>0</v>
      </c>
      <c r="R58" s="35"/>
      <c r="S58" s="13">
        <f t="shared" si="21"/>
        <v>0</v>
      </c>
      <c r="T58" s="35">
        <v>1</v>
      </c>
      <c r="U58" s="13">
        <f t="shared" si="22"/>
        <v>0</v>
      </c>
      <c r="V58" s="35"/>
      <c r="W58" s="13">
        <f t="shared" si="23"/>
        <v>0</v>
      </c>
      <c r="X58" s="35"/>
      <c r="Y58" s="13">
        <f t="shared" si="24"/>
        <v>0</v>
      </c>
      <c r="Z58" s="35">
        <v>1</v>
      </c>
      <c r="AA58" s="13">
        <f t="shared" si="25"/>
        <v>0</v>
      </c>
      <c r="AB58" s="35">
        <v>1</v>
      </c>
      <c r="AC58" s="13">
        <f t="shared" si="26"/>
        <v>0</v>
      </c>
      <c r="AD58" s="35">
        <v>1</v>
      </c>
      <c r="AE58" s="13">
        <f t="shared" si="27"/>
        <v>0</v>
      </c>
      <c r="AF58" s="35">
        <v>1</v>
      </c>
      <c r="AG58" s="13">
        <f t="shared" si="28"/>
        <v>0</v>
      </c>
    </row>
    <row r="59" spans="3:33" ht="20.100000000000001" customHeight="1" x14ac:dyDescent="0.25">
      <c r="C59" s="47" t="s">
        <v>150</v>
      </c>
      <c r="D59" s="37" t="s">
        <v>114</v>
      </c>
      <c r="E59" s="13"/>
      <c r="F59" s="35"/>
      <c r="G59" s="13">
        <f t="shared" si="15"/>
        <v>0</v>
      </c>
      <c r="H59" s="35">
        <v>1</v>
      </c>
      <c r="I59" s="13">
        <f t="shared" si="35"/>
        <v>0</v>
      </c>
      <c r="J59" s="35"/>
      <c r="K59" s="13">
        <f t="shared" si="36"/>
        <v>0</v>
      </c>
      <c r="L59" s="35"/>
      <c r="M59" s="13">
        <f t="shared" si="18"/>
        <v>0</v>
      </c>
      <c r="N59" s="35">
        <v>1</v>
      </c>
      <c r="O59" s="13">
        <f t="shared" si="19"/>
        <v>0</v>
      </c>
      <c r="P59" s="35"/>
      <c r="Q59" s="13">
        <f t="shared" si="20"/>
        <v>0</v>
      </c>
      <c r="R59" s="35"/>
      <c r="S59" s="13">
        <f t="shared" si="21"/>
        <v>0</v>
      </c>
      <c r="T59" s="35">
        <v>1</v>
      </c>
      <c r="U59" s="13">
        <f t="shared" si="22"/>
        <v>0</v>
      </c>
      <c r="V59" s="35"/>
      <c r="W59" s="13">
        <f t="shared" si="23"/>
        <v>0</v>
      </c>
      <c r="X59" s="35"/>
      <c r="Y59" s="13">
        <f t="shared" si="24"/>
        <v>0</v>
      </c>
      <c r="Z59" s="35">
        <v>1</v>
      </c>
      <c r="AA59" s="13">
        <f t="shared" si="25"/>
        <v>0</v>
      </c>
      <c r="AB59" s="35">
        <v>1</v>
      </c>
      <c r="AC59" s="13">
        <f t="shared" si="26"/>
        <v>0</v>
      </c>
      <c r="AD59" s="35">
        <v>1</v>
      </c>
      <c r="AE59" s="13">
        <f t="shared" si="27"/>
        <v>0</v>
      </c>
      <c r="AF59" s="35">
        <v>1</v>
      </c>
      <c r="AG59" s="13">
        <f t="shared" si="28"/>
        <v>0</v>
      </c>
    </row>
    <row r="60" spans="3:33" ht="20.100000000000001" customHeight="1" x14ac:dyDescent="0.25">
      <c r="C60" s="33" t="s">
        <v>132</v>
      </c>
      <c r="D60" s="37" t="s">
        <v>114</v>
      </c>
      <c r="E60" s="13"/>
      <c r="F60" s="35">
        <v>1</v>
      </c>
      <c r="G60" s="13">
        <f t="shared" si="15"/>
        <v>0</v>
      </c>
      <c r="H60" s="35"/>
      <c r="I60" s="13">
        <f t="shared" ref="I60" si="37">+H60*$E60</f>
        <v>0</v>
      </c>
      <c r="J60" s="35">
        <v>1</v>
      </c>
      <c r="K60" s="13">
        <f t="shared" ref="K60" si="38">+J60*$E60</f>
        <v>0</v>
      </c>
      <c r="L60" s="35">
        <v>1</v>
      </c>
      <c r="M60" s="13">
        <f t="shared" si="18"/>
        <v>0</v>
      </c>
      <c r="N60" s="35"/>
      <c r="O60" s="13">
        <f t="shared" si="19"/>
        <v>0</v>
      </c>
      <c r="P60" s="35">
        <v>1</v>
      </c>
      <c r="Q60" s="13">
        <f t="shared" si="20"/>
        <v>0</v>
      </c>
      <c r="R60" s="35">
        <v>1</v>
      </c>
      <c r="S60" s="13">
        <f t="shared" si="21"/>
        <v>0</v>
      </c>
      <c r="T60" s="35"/>
      <c r="U60" s="13">
        <f t="shared" si="22"/>
        <v>0</v>
      </c>
      <c r="V60" s="35">
        <v>1</v>
      </c>
      <c r="W60" s="13">
        <f t="shared" si="23"/>
        <v>0</v>
      </c>
      <c r="X60" s="35">
        <v>1</v>
      </c>
      <c r="Y60" s="13">
        <f t="shared" si="24"/>
        <v>0</v>
      </c>
      <c r="Z60" s="35"/>
      <c r="AA60" s="13">
        <f t="shared" si="25"/>
        <v>0</v>
      </c>
      <c r="AB60" s="35"/>
      <c r="AC60" s="13">
        <f t="shared" si="26"/>
        <v>0</v>
      </c>
      <c r="AD60" s="35"/>
      <c r="AE60" s="13">
        <f t="shared" si="27"/>
        <v>0</v>
      </c>
      <c r="AF60" s="35"/>
      <c r="AG60" s="13">
        <f t="shared" si="28"/>
        <v>0</v>
      </c>
    </row>
    <row r="61" spans="3:33" ht="20.100000000000001" customHeight="1" x14ac:dyDescent="0.25">
      <c r="C61" s="33" t="s">
        <v>133</v>
      </c>
      <c r="D61" s="37" t="s">
        <v>114</v>
      </c>
      <c r="E61" s="13"/>
      <c r="F61" s="35">
        <v>1</v>
      </c>
      <c r="G61" s="13">
        <f t="shared" si="15"/>
        <v>0</v>
      </c>
      <c r="H61" s="35">
        <v>1</v>
      </c>
      <c r="I61" s="13">
        <f t="shared" ref="I61" si="39">+H61*$E61</f>
        <v>0</v>
      </c>
      <c r="J61" s="35">
        <v>1</v>
      </c>
      <c r="K61" s="13">
        <f t="shared" ref="K61" si="40">+J61*$E61</f>
        <v>0</v>
      </c>
      <c r="L61" s="35">
        <v>1</v>
      </c>
      <c r="M61" s="13">
        <f t="shared" si="18"/>
        <v>0</v>
      </c>
      <c r="N61" s="35">
        <v>1</v>
      </c>
      <c r="O61" s="13">
        <f t="shared" si="19"/>
        <v>0</v>
      </c>
      <c r="P61" s="35">
        <v>1</v>
      </c>
      <c r="Q61" s="13">
        <f t="shared" si="20"/>
        <v>0</v>
      </c>
      <c r="R61" s="35">
        <v>1</v>
      </c>
      <c r="S61" s="13">
        <f t="shared" si="21"/>
        <v>0</v>
      </c>
      <c r="T61" s="35">
        <v>1</v>
      </c>
      <c r="U61" s="13">
        <f t="shared" si="22"/>
        <v>0</v>
      </c>
      <c r="V61" s="35">
        <v>1</v>
      </c>
      <c r="W61" s="13">
        <f t="shared" si="23"/>
        <v>0</v>
      </c>
      <c r="X61" s="35">
        <v>1</v>
      </c>
      <c r="Y61" s="13">
        <f t="shared" si="24"/>
        <v>0</v>
      </c>
      <c r="Z61" s="35">
        <v>1</v>
      </c>
      <c r="AA61" s="13">
        <f t="shared" si="25"/>
        <v>0</v>
      </c>
      <c r="AB61" s="35">
        <v>1</v>
      </c>
      <c r="AC61" s="13">
        <f t="shared" si="26"/>
        <v>0</v>
      </c>
      <c r="AD61" s="35">
        <v>1</v>
      </c>
      <c r="AE61" s="13">
        <f t="shared" si="27"/>
        <v>0</v>
      </c>
      <c r="AF61" s="35">
        <v>1</v>
      </c>
      <c r="AG61" s="13">
        <f t="shared" si="28"/>
        <v>0</v>
      </c>
    </row>
    <row r="62" spans="3:33" ht="20.100000000000001" customHeight="1" x14ac:dyDescent="0.25">
      <c r="C62" s="33" t="s">
        <v>134</v>
      </c>
      <c r="D62" s="37" t="s">
        <v>114</v>
      </c>
      <c r="E62" s="13"/>
      <c r="F62" s="35">
        <v>1</v>
      </c>
      <c r="G62" s="13">
        <f t="shared" si="15"/>
        <v>0</v>
      </c>
      <c r="H62" s="35">
        <v>1</v>
      </c>
      <c r="I62" s="13">
        <f t="shared" ref="I62" si="41">+H62*$E62</f>
        <v>0</v>
      </c>
      <c r="J62" s="35">
        <v>1</v>
      </c>
      <c r="K62" s="13">
        <f t="shared" ref="K62" si="42">+J62*$E62</f>
        <v>0</v>
      </c>
      <c r="L62" s="35">
        <v>1</v>
      </c>
      <c r="M62" s="13">
        <f t="shared" si="18"/>
        <v>0</v>
      </c>
      <c r="N62" s="35">
        <v>1</v>
      </c>
      <c r="O62" s="13">
        <f t="shared" si="19"/>
        <v>0</v>
      </c>
      <c r="P62" s="35">
        <v>1</v>
      </c>
      <c r="Q62" s="13">
        <f t="shared" si="20"/>
        <v>0</v>
      </c>
      <c r="R62" s="35">
        <v>1</v>
      </c>
      <c r="S62" s="13">
        <f t="shared" si="21"/>
        <v>0</v>
      </c>
      <c r="T62" s="35">
        <v>1</v>
      </c>
      <c r="U62" s="13">
        <f t="shared" si="22"/>
        <v>0</v>
      </c>
      <c r="V62" s="35">
        <v>1</v>
      </c>
      <c r="W62" s="13">
        <f t="shared" si="23"/>
        <v>0</v>
      </c>
      <c r="X62" s="35">
        <v>1</v>
      </c>
      <c r="Y62" s="13">
        <f t="shared" si="24"/>
        <v>0</v>
      </c>
      <c r="Z62" s="35">
        <v>1</v>
      </c>
      <c r="AA62" s="13">
        <f t="shared" si="25"/>
        <v>0</v>
      </c>
      <c r="AB62" s="35">
        <v>1</v>
      </c>
      <c r="AC62" s="13">
        <f t="shared" si="26"/>
        <v>0</v>
      </c>
      <c r="AD62" s="35">
        <v>1</v>
      </c>
      <c r="AE62" s="13">
        <f t="shared" si="27"/>
        <v>0</v>
      </c>
      <c r="AF62" s="35">
        <v>1</v>
      </c>
      <c r="AG62" s="13">
        <f t="shared" si="28"/>
        <v>0</v>
      </c>
    </row>
    <row r="63" spans="3:33" ht="20.100000000000001" customHeight="1" x14ac:dyDescent="0.25">
      <c r="C63" s="33" t="s">
        <v>137</v>
      </c>
      <c r="D63" s="37" t="s">
        <v>114</v>
      </c>
      <c r="E63" s="13"/>
      <c r="F63" s="35">
        <v>1</v>
      </c>
      <c r="G63" s="13">
        <f t="shared" si="15"/>
        <v>0</v>
      </c>
      <c r="H63" s="35">
        <v>1</v>
      </c>
      <c r="I63" s="13">
        <f t="shared" ref="I63" si="43">+H63*$E63</f>
        <v>0</v>
      </c>
      <c r="J63" s="35">
        <v>1</v>
      </c>
      <c r="K63" s="13">
        <f t="shared" ref="K63" si="44">+J63*$E63</f>
        <v>0</v>
      </c>
      <c r="L63" s="35">
        <v>1</v>
      </c>
      <c r="M63" s="13">
        <f t="shared" si="18"/>
        <v>0</v>
      </c>
      <c r="N63" s="35">
        <v>1</v>
      </c>
      <c r="O63" s="13">
        <f t="shared" si="19"/>
        <v>0</v>
      </c>
      <c r="P63" s="35">
        <v>1</v>
      </c>
      <c r="Q63" s="13">
        <f t="shared" si="20"/>
        <v>0</v>
      </c>
      <c r="R63" s="35">
        <v>1</v>
      </c>
      <c r="S63" s="13">
        <f t="shared" si="21"/>
        <v>0</v>
      </c>
      <c r="T63" s="35">
        <v>1</v>
      </c>
      <c r="U63" s="13">
        <f t="shared" si="22"/>
        <v>0</v>
      </c>
      <c r="V63" s="35">
        <v>1</v>
      </c>
      <c r="W63" s="13">
        <f t="shared" si="23"/>
        <v>0</v>
      </c>
      <c r="X63" s="35">
        <v>1</v>
      </c>
      <c r="Y63" s="13">
        <f t="shared" si="24"/>
        <v>0</v>
      </c>
      <c r="Z63" s="35">
        <v>1</v>
      </c>
      <c r="AA63" s="13">
        <f t="shared" si="25"/>
        <v>0</v>
      </c>
      <c r="AB63" s="35">
        <v>1</v>
      </c>
      <c r="AC63" s="13">
        <f t="shared" si="26"/>
        <v>0</v>
      </c>
      <c r="AD63" s="35">
        <v>1</v>
      </c>
      <c r="AE63" s="13">
        <f t="shared" si="27"/>
        <v>0</v>
      </c>
      <c r="AF63" s="35">
        <v>1</v>
      </c>
      <c r="AG63" s="13">
        <f t="shared" si="28"/>
        <v>0</v>
      </c>
    </row>
    <row r="64" spans="3:33" ht="20.100000000000001" customHeight="1" x14ac:dyDescent="0.25">
      <c r="C64" s="33" t="s">
        <v>136</v>
      </c>
      <c r="D64" s="37" t="s">
        <v>114</v>
      </c>
      <c r="E64" s="13"/>
      <c r="F64" s="35">
        <v>1</v>
      </c>
      <c r="G64" s="13">
        <f t="shared" si="15"/>
        <v>0</v>
      </c>
      <c r="H64" s="35">
        <v>1</v>
      </c>
      <c r="I64" s="13">
        <f t="shared" ref="I64" si="45">+H64*$E64</f>
        <v>0</v>
      </c>
      <c r="J64" s="35">
        <v>1</v>
      </c>
      <c r="K64" s="13">
        <f t="shared" ref="K64" si="46">+J64*$E64</f>
        <v>0</v>
      </c>
      <c r="L64" s="35">
        <v>1</v>
      </c>
      <c r="M64" s="13">
        <f t="shared" si="18"/>
        <v>0</v>
      </c>
      <c r="N64" s="35">
        <v>1</v>
      </c>
      <c r="O64" s="13">
        <f t="shared" si="19"/>
        <v>0</v>
      </c>
      <c r="P64" s="35">
        <v>1</v>
      </c>
      <c r="Q64" s="13">
        <f t="shared" si="20"/>
        <v>0</v>
      </c>
      <c r="R64" s="35">
        <v>1</v>
      </c>
      <c r="S64" s="13">
        <f t="shared" si="21"/>
        <v>0</v>
      </c>
      <c r="T64" s="35">
        <v>1</v>
      </c>
      <c r="U64" s="13">
        <f t="shared" si="22"/>
        <v>0</v>
      </c>
      <c r="V64" s="35">
        <v>1</v>
      </c>
      <c r="W64" s="13">
        <f t="shared" si="23"/>
        <v>0</v>
      </c>
      <c r="X64" s="35">
        <v>1</v>
      </c>
      <c r="Y64" s="13">
        <f t="shared" si="24"/>
        <v>0</v>
      </c>
      <c r="Z64" s="35">
        <v>1</v>
      </c>
      <c r="AA64" s="13">
        <f t="shared" si="25"/>
        <v>0</v>
      </c>
      <c r="AB64" s="35">
        <v>1</v>
      </c>
      <c r="AC64" s="13">
        <f t="shared" si="26"/>
        <v>0</v>
      </c>
      <c r="AD64" s="35">
        <v>1</v>
      </c>
      <c r="AE64" s="13">
        <f t="shared" si="27"/>
        <v>0</v>
      </c>
      <c r="AF64" s="35">
        <v>1</v>
      </c>
      <c r="AG64" s="13">
        <f t="shared" si="28"/>
        <v>0</v>
      </c>
    </row>
    <row r="65" spans="3:33" ht="20.100000000000001" customHeight="1" x14ac:dyDescent="0.25">
      <c r="C65" s="33" t="s">
        <v>140</v>
      </c>
      <c r="D65" s="37" t="s">
        <v>114</v>
      </c>
      <c r="E65" s="13"/>
      <c r="F65" s="35">
        <v>1</v>
      </c>
      <c r="G65" s="13">
        <f t="shared" ref="G65:G67" si="47">+F65*$E65</f>
        <v>0</v>
      </c>
      <c r="H65" s="35">
        <v>1</v>
      </c>
      <c r="I65" s="13">
        <f t="shared" ref="I65:I67" si="48">+H65*$E65</f>
        <v>0</v>
      </c>
      <c r="J65" s="35">
        <v>1</v>
      </c>
      <c r="K65" s="13">
        <f t="shared" ref="K65:K67" si="49">+J65*$E65</f>
        <v>0</v>
      </c>
      <c r="L65" s="35">
        <v>1</v>
      </c>
      <c r="M65" s="13">
        <f t="shared" ref="M65:M67" si="50">+L65*$E65</f>
        <v>0</v>
      </c>
      <c r="N65" s="35">
        <v>1</v>
      </c>
      <c r="O65" s="13">
        <f t="shared" ref="O65:O67" si="51">+N65*$E65</f>
        <v>0</v>
      </c>
      <c r="P65" s="35">
        <v>1</v>
      </c>
      <c r="Q65" s="13">
        <f t="shared" ref="Q65:Q67" si="52">+P65*$E65</f>
        <v>0</v>
      </c>
      <c r="R65" s="35">
        <v>1</v>
      </c>
      <c r="S65" s="13">
        <f t="shared" ref="S65:S67" si="53">+R65*$E65</f>
        <v>0</v>
      </c>
      <c r="T65" s="35">
        <v>1</v>
      </c>
      <c r="U65" s="13">
        <f t="shared" ref="U65:U67" si="54">+T65*$E65</f>
        <v>0</v>
      </c>
      <c r="V65" s="35">
        <v>1</v>
      </c>
      <c r="W65" s="13">
        <f t="shared" ref="W65:W67" si="55">+V65*$E65</f>
        <v>0</v>
      </c>
      <c r="X65" s="35">
        <v>1</v>
      </c>
      <c r="Y65" s="13">
        <f t="shared" ref="Y65:Y67" si="56">+X65*$E65</f>
        <v>0</v>
      </c>
      <c r="Z65" s="35">
        <v>1</v>
      </c>
      <c r="AA65" s="13">
        <f t="shared" ref="AA65:AA67" si="57">+Z65*$E65</f>
        <v>0</v>
      </c>
      <c r="AB65" s="35">
        <v>1</v>
      </c>
      <c r="AC65" s="13">
        <f t="shared" ref="AC65:AC67" si="58">+AB65*$E65</f>
        <v>0</v>
      </c>
      <c r="AD65" s="35">
        <v>1</v>
      </c>
      <c r="AE65" s="13">
        <f t="shared" ref="AE65:AE67" si="59">+AD65*$E65</f>
        <v>0</v>
      </c>
      <c r="AF65" s="35">
        <v>1</v>
      </c>
      <c r="AG65" s="13">
        <f t="shared" ref="AG65:AG67" si="60">+AF65*$E65</f>
        <v>0</v>
      </c>
    </row>
    <row r="66" spans="3:33" ht="20.100000000000001" customHeight="1" x14ac:dyDescent="0.25">
      <c r="C66" s="33" t="s">
        <v>141</v>
      </c>
      <c r="D66" s="37" t="s">
        <v>114</v>
      </c>
      <c r="E66" s="13"/>
      <c r="F66" s="35">
        <v>1</v>
      </c>
      <c r="G66" s="13">
        <f t="shared" si="47"/>
        <v>0</v>
      </c>
      <c r="H66" s="35">
        <v>1</v>
      </c>
      <c r="I66" s="13">
        <f t="shared" si="48"/>
        <v>0</v>
      </c>
      <c r="J66" s="35">
        <v>1</v>
      </c>
      <c r="K66" s="13">
        <f t="shared" si="49"/>
        <v>0</v>
      </c>
      <c r="L66" s="35">
        <v>1</v>
      </c>
      <c r="M66" s="13">
        <f t="shared" si="50"/>
        <v>0</v>
      </c>
      <c r="N66" s="35">
        <v>1</v>
      </c>
      <c r="O66" s="13">
        <f t="shared" si="51"/>
        <v>0</v>
      </c>
      <c r="P66" s="35">
        <v>1</v>
      </c>
      <c r="Q66" s="13">
        <f t="shared" si="52"/>
        <v>0</v>
      </c>
      <c r="R66" s="35">
        <v>1</v>
      </c>
      <c r="S66" s="13">
        <f t="shared" si="53"/>
        <v>0</v>
      </c>
      <c r="T66" s="35">
        <v>1</v>
      </c>
      <c r="U66" s="13">
        <f t="shared" si="54"/>
        <v>0</v>
      </c>
      <c r="V66" s="35">
        <v>1</v>
      </c>
      <c r="W66" s="13">
        <f t="shared" si="55"/>
        <v>0</v>
      </c>
      <c r="X66" s="35">
        <v>1</v>
      </c>
      <c r="Y66" s="13">
        <f t="shared" si="56"/>
        <v>0</v>
      </c>
      <c r="Z66" s="35">
        <v>1</v>
      </c>
      <c r="AA66" s="13">
        <f t="shared" si="57"/>
        <v>0</v>
      </c>
      <c r="AB66" s="35">
        <v>1</v>
      </c>
      <c r="AC66" s="13">
        <f t="shared" si="58"/>
        <v>0</v>
      </c>
      <c r="AD66" s="35">
        <v>1</v>
      </c>
      <c r="AE66" s="13">
        <f t="shared" si="59"/>
        <v>0</v>
      </c>
      <c r="AF66" s="35">
        <v>1</v>
      </c>
      <c r="AG66" s="13">
        <f t="shared" si="60"/>
        <v>0</v>
      </c>
    </row>
    <row r="67" spans="3:33" ht="20.100000000000001" customHeight="1" x14ac:dyDescent="0.25">
      <c r="C67" s="33" t="s">
        <v>142</v>
      </c>
      <c r="D67" s="37" t="s">
        <v>114</v>
      </c>
      <c r="E67" s="13"/>
      <c r="F67" s="35">
        <v>1</v>
      </c>
      <c r="G67" s="13">
        <f t="shared" si="47"/>
        <v>0</v>
      </c>
      <c r="H67" s="35">
        <v>1</v>
      </c>
      <c r="I67" s="13">
        <f t="shared" si="48"/>
        <v>0</v>
      </c>
      <c r="J67" s="35">
        <v>1</v>
      </c>
      <c r="K67" s="13">
        <f t="shared" si="49"/>
        <v>0</v>
      </c>
      <c r="L67" s="35">
        <v>1</v>
      </c>
      <c r="M67" s="13">
        <f t="shared" si="50"/>
        <v>0</v>
      </c>
      <c r="N67" s="35">
        <v>1</v>
      </c>
      <c r="O67" s="13">
        <f t="shared" si="51"/>
        <v>0</v>
      </c>
      <c r="P67" s="35">
        <v>1</v>
      </c>
      <c r="Q67" s="13">
        <f t="shared" si="52"/>
        <v>0</v>
      </c>
      <c r="R67" s="35">
        <v>1</v>
      </c>
      <c r="S67" s="13">
        <f t="shared" si="53"/>
        <v>0</v>
      </c>
      <c r="T67" s="35">
        <v>1</v>
      </c>
      <c r="U67" s="13">
        <f t="shared" si="54"/>
        <v>0</v>
      </c>
      <c r="V67" s="35">
        <v>1</v>
      </c>
      <c r="W67" s="13">
        <f t="shared" si="55"/>
        <v>0</v>
      </c>
      <c r="X67" s="35">
        <v>1</v>
      </c>
      <c r="Y67" s="13">
        <f t="shared" si="56"/>
        <v>0</v>
      </c>
      <c r="Z67" s="35">
        <v>1</v>
      </c>
      <c r="AA67" s="13">
        <f t="shared" si="57"/>
        <v>0</v>
      </c>
      <c r="AB67" s="35">
        <v>1</v>
      </c>
      <c r="AC67" s="13">
        <f t="shared" si="58"/>
        <v>0</v>
      </c>
      <c r="AD67" s="35">
        <v>1</v>
      </c>
      <c r="AE67" s="13">
        <f t="shared" si="59"/>
        <v>0</v>
      </c>
      <c r="AF67" s="35">
        <v>1</v>
      </c>
      <c r="AG67" s="13">
        <f t="shared" si="60"/>
        <v>0</v>
      </c>
    </row>
    <row r="68" spans="3:33" ht="20.100000000000001" customHeight="1" x14ac:dyDescent="0.25">
      <c r="C68" s="33" t="s">
        <v>138</v>
      </c>
      <c r="D68" s="37" t="s">
        <v>114</v>
      </c>
      <c r="E68" s="13"/>
      <c r="F68" s="35"/>
      <c r="G68" s="13">
        <f t="shared" si="15"/>
        <v>0</v>
      </c>
      <c r="H68" s="35"/>
      <c r="I68" s="13">
        <f t="shared" ref="I68" si="61">+H68*$E68</f>
        <v>0</v>
      </c>
      <c r="J68" s="35"/>
      <c r="K68" s="13">
        <f t="shared" ref="K68" si="62">+J68*$E68</f>
        <v>0</v>
      </c>
      <c r="L68" s="35"/>
      <c r="M68" s="13">
        <f t="shared" si="18"/>
        <v>0</v>
      </c>
      <c r="N68" s="35"/>
      <c r="O68" s="13">
        <f t="shared" si="19"/>
        <v>0</v>
      </c>
      <c r="P68" s="35"/>
      <c r="Q68" s="13">
        <f t="shared" si="20"/>
        <v>0</v>
      </c>
      <c r="R68" s="35"/>
      <c r="S68" s="13">
        <f t="shared" si="21"/>
        <v>0</v>
      </c>
      <c r="T68" s="35"/>
      <c r="U68" s="13">
        <f t="shared" si="22"/>
        <v>0</v>
      </c>
      <c r="V68" s="35"/>
      <c r="W68" s="13">
        <f t="shared" si="23"/>
        <v>0</v>
      </c>
      <c r="X68" s="35"/>
      <c r="Y68" s="13">
        <f t="shared" si="24"/>
        <v>0</v>
      </c>
      <c r="Z68" s="35"/>
      <c r="AA68" s="13">
        <f t="shared" si="25"/>
        <v>0</v>
      </c>
      <c r="AB68" s="35"/>
      <c r="AC68" s="13">
        <f t="shared" si="26"/>
        <v>0</v>
      </c>
      <c r="AD68" s="35"/>
      <c r="AE68" s="13">
        <f t="shared" si="27"/>
        <v>0</v>
      </c>
      <c r="AF68" s="35"/>
      <c r="AG68" s="13">
        <f t="shared" si="28"/>
        <v>0</v>
      </c>
    </row>
    <row r="69" spans="3:33" ht="26.1" customHeight="1" x14ac:dyDescent="0.25">
      <c r="C69" s="38" t="s">
        <v>139</v>
      </c>
      <c r="D69" s="66"/>
      <c r="E69" s="67"/>
      <c r="F69" s="68"/>
      <c r="G69" s="40">
        <f>SUM(G53:G68)</f>
        <v>0</v>
      </c>
      <c r="H69" s="39"/>
      <c r="I69" s="40">
        <f>SUM(I53:I68)</f>
        <v>0</v>
      </c>
      <c r="J69" s="39"/>
      <c r="K69" s="40">
        <f>SUM(K53:K68)</f>
        <v>0</v>
      </c>
      <c r="L69" s="39"/>
      <c r="M69" s="40">
        <f>SUM(M53:M68)</f>
        <v>0</v>
      </c>
      <c r="N69" s="39"/>
      <c r="O69" s="40">
        <f>SUM(O53:O68)</f>
        <v>0</v>
      </c>
      <c r="P69" s="39"/>
      <c r="Q69" s="40">
        <f>SUM(Q53:Q68)</f>
        <v>0</v>
      </c>
      <c r="R69" s="39"/>
      <c r="S69" s="40">
        <f>SUM(S53:S68)</f>
        <v>0</v>
      </c>
      <c r="T69" s="39"/>
      <c r="U69" s="40">
        <f>SUM(U53:U68)</f>
        <v>0</v>
      </c>
      <c r="V69" s="39"/>
      <c r="W69" s="40">
        <f>SUM(W53:W68)</f>
        <v>0</v>
      </c>
      <c r="X69" s="39"/>
      <c r="Y69" s="40">
        <f>SUM(Y53:Y68)</f>
        <v>0</v>
      </c>
      <c r="Z69" s="39"/>
      <c r="AA69" s="40">
        <f>SUM(AA53:AA68)</f>
        <v>0</v>
      </c>
      <c r="AB69" s="39"/>
      <c r="AC69" s="40">
        <f>SUM(AC53:AC68)</f>
        <v>0</v>
      </c>
      <c r="AD69" s="39"/>
      <c r="AE69" s="40">
        <f>SUM(AE53:AE68)</f>
        <v>0</v>
      </c>
      <c r="AF69" s="39"/>
      <c r="AG69" s="40">
        <f>SUM(AG53:AG68)</f>
        <v>0</v>
      </c>
    </row>
    <row r="70" spans="3:33" ht="20.100000000000001" customHeight="1" x14ac:dyDescent="0.25">
      <c r="F70" s="65" t="s">
        <v>17</v>
      </c>
      <c r="G70" s="65"/>
      <c r="H70" s="65" t="s">
        <v>18</v>
      </c>
      <c r="I70" s="65"/>
      <c r="J70" s="65" t="s">
        <v>19</v>
      </c>
      <c r="K70" s="65"/>
      <c r="L70" s="65" t="s">
        <v>20</v>
      </c>
      <c r="M70" s="65"/>
      <c r="N70" s="65" t="s">
        <v>21</v>
      </c>
      <c r="O70" s="65"/>
      <c r="P70" s="65" t="s">
        <v>22</v>
      </c>
      <c r="Q70" s="65"/>
      <c r="R70" s="65" t="s">
        <v>50</v>
      </c>
      <c r="S70" s="65"/>
      <c r="T70" s="65" t="s">
        <v>24</v>
      </c>
      <c r="U70" s="65"/>
      <c r="V70" s="65" t="s">
        <v>26</v>
      </c>
      <c r="W70" s="65"/>
      <c r="X70" s="65" t="s">
        <v>27</v>
      </c>
      <c r="Y70" s="65"/>
      <c r="Z70" s="65" t="s">
        <v>28</v>
      </c>
      <c r="AA70" s="65"/>
      <c r="AB70" s="65" t="s">
        <v>29</v>
      </c>
      <c r="AC70" s="65"/>
      <c r="AD70" s="65" t="s">
        <v>51</v>
      </c>
      <c r="AE70" s="65"/>
      <c r="AF70" s="65" t="s">
        <v>125</v>
      </c>
      <c r="AG70" s="65"/>
    </row>
  </sheetData>
  <mergeCells count="45">
    <mergeCell ref="D49:F49"/>
    <mergeCell ref="F3:G3"/>
    <mergeCell ref="H3:I3"/>
    <mergeCell ref="F50:G50"/>
    <mergeCell ref="H50:I50"/>
    <mergeCell ref="J50:K50"/>
    <mergeCell ref="L50:M50"/>
    <mergeCell ref="N50:O50"/>
    <mergeCell ref="J3:K3"/>
    <mergeCell ref="R50:S50"/>
    <mergeCell ref="T50:U50"/>
    <mergeCell ref="V50:W50"/>
    <mergeCell ref="X50:Y50"/>
    <mergeCell ref="L3:M3"/>
    <mergeCell ref="X3:Y3"/>
    <mergeCell ref="P50:Q50"/>
    <mergeCell ref="N3:O3"/>
    <mergeCell ref="P3:Q3"/>
    <mergeCell ref="R3:S3"/>
    <mergeCell ref="T3:U3"/>
    <mergeCell ref="V3:W3"/>
    <mergeCell ref="Z50:AA50"/>
    <mergeCell ref="Z3:AA3"/>
    <mergeCell ref="AF3:AG3"/>
    <mergeCell ref="AB50:AC50"/>
    <mergeCell ref="AD50:AE50"/>
    <mergeCell ref="AF50:AG50"/>
    <mergeCell ref="AB3:AC3"/>
    <mergeCell ref="AD3:AE3"/>
    <mergeCell ref="C2:F2"/>
    <mergeCell ref="AB70:AC70"/>
    <mergeCell ref="AD70:AE70"/>
    <mergeCell ref="AF70:AG70"/>
    <mergeCell ref="P70:Q70"/>
    <mergeCell ref="R70:S70"/>
    <mergeCell ref="T70:U70"/>
    <mergeCell ref="V70:W70"/>
    <mergeCell ref="X70:Y70"/>
    <mergeCell ref="Z70:AA70"/>
    <mergeCell ref="D69:F69"/>
    <mergeCell ref="F70:G70"/>
    <mergeCell ref="H70:I70"/>
    <mergeCell ref="J70:K70"/>
    <mergeCell ref="L70:M70"/>
    <mergeCell ref="N70:O70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711F-9A64-447F-A1A6-96512AE49D14}">
  <dimension ref="A2:AS70"/>
  <sheetViews>
    <sheetView showGridLines="0" zoomScaleNormal="100" workbookViewId="0">
      <pane xSplit="1" topLeftCell="B1" activePane="topRight" state="frozen"/>
      <selection pane="topRight" activeCell="A2" sqref="A2:D2"/>
    </sheetView>
  </sheetViews>
  <sheetFormatPr baseColWidth="10" defaultRowHeight="15" x14ac:dyDescent="0.25"/>
  <cols>
    <col min="1" max="1" width="112.140625" customWidth="1"/>
    <col min="3" max="3" width="19.5703125" customWidth="1"/>
    <col min="5" max="5" width="20.5703125" customWidth="1"/>
    <col min="7" max="7" width="20.5703125" customWidth="1"/>
    <col min="9" max="9" width="20.5703125" customWidth="1"/>
    <col min="11" max="11" width="20.5703125" customWidth="1"/>
    <col min="13" max="13" width="20.5703125" customWidth="1"/>
    <col min="15" max="15" width="20.5703125" customWidth="1"/>
    <col min="17" max="17" width="20.5703125" customWidth="1"/>
    <col min="19" max="19" width="20.5703125" customWidth="1"/>
    <col min="21" max="21" width="20.5703125" customWidth="1"/>
    <col min="23" max="23" width="20.5703125" customWidth="1"/>
    <col min="25" max="25" width="20.5703125" customWidth="1"/>
    <col min="27" max="27" width="20.5703125" customWidth="1"/>
    <col min="29" max="29" width="20.5703125" customWidth="1"/>
    <col min="31" max="31" width="20.5703125" customWidth="1"/>
    <col min="33" max="33" width="20.5703125" customWidth="1"/>
    <col min="35" max="35" width="20.5703125" customWidth="1"/>
    <col min="37" max="37" width="20.5703125" customWidth="1"/>
    <col min="39" max="39" width="20.5703125" customWidth="1"/>
    <col min="41" max="41" width="20.5703125" customWidth="1"/>
    <col min="43" max="43" width="20.5703125" customWidth="1"/>
    <col min="45" max="45" width="20.5703125" customWidth="1"/>
  </cols>
  <sheetData>
    <row r="2" spans="1:45" ht="15" customHeight="1" x14ac:dyDescent="0.25">
      <c r="A2" s="69" t="s">
        <v>146</v>
      </c>
      <c r="B2" s="69"/>
      <c r="C2" s="69"/>
      <c r="D2" s="69"/>
    </row>
    <row r="3" spans="1:45" ht="20.100000000000001" customHeight="1" thickBot="1" x14ac:dyDescent="0.3">
      <c r="A3" s="46" t="s">
        <v>145</v>
      </c>
      <c r="D3" s="65" t="s">
        <v>32</v>
      </c>
      <c r="E3" s="65"/>
      <c r="F3" s="65" t="s">
        <v>52</v>
      </c>
      <c r="G3" s="65"/>
      <c r="H3" s="65" t="s">
        <v>33</v>
      </c>
      <c r="I3" s="65"/>
      <c r="J3" s="65" t="s">
        <v>34</v>
      </c>
      <c r="K3" s="65"/>
      <c r="L3" s="65" t="s">
        <v>53</v>
      </c>
      <c r="M3" s="65"/>
      <c r="N3" s="65" t="s">
        <v>35</v>
      </c>
      <c r="O3" s="65"/>
      <c r="P3" s="65" t="s">
        <v>36</v>
      </c>
      <c r="Q3" s="65"/>
      <c r="R3" s="65" t="s">
        <v>37</v>
      </c>
      <c r="S3" s="65"/>
      <c r="T3" s="65" t="s">
        <v>38</v>
      </c>
      <c r="U3" s="65"/>
      <c r="V3" s="65" t="s">
        <v>54</v>
      </c>
      <c r="W3" s="65"/>
      <c r="X3" s="65" t="s">
        <v>39</v>
      </c>
      <c r="Y3" s="65"/>
      <c r="Z3" s="65" t="s">
        <v>126</v>
      </c>
      <c r="AA3" s="65"/>
      <c r="AB3" s="65" t="s">
        <v>41</v>
      </c>
      <c r="AC3" s="65"/>
      <c r="AD3" s="65" t="s">
        <v>55</v>
      </c>
      <c r="AE3" s="65"/>
      <c r="AF3" s="65" t="s">
        <v>56</v>
      </c>
      <c r="AG3" s="65"/>
      <c r="AH3" s="65" t="s">
        <v>57</v>
      </c>
      <c r="AI3" s="65"/>
      <c r="AJ3" s="65" t="s">
        <v>42</v>
      </c>
      <c r="AK3" s="65"/>
      <c r="AL3" s="65" t="s">
        <v>43</v>
      </c>
      <c r="AM3" s="65"/>
      <c r="AN3" s="65" t="s">
        <v>44</v>
      </c>
      <c r="AO3" s="65"/>
      <c r="AP3" s="65" t="s">
        <v>45</v>
      </c>
      <c r="AQ3" s="65"/>
      <c r="AR3" s="65" t="s">
        <v>46</v>
      </c>
      <c r="AS3" s="65"/>
    </row>
    <row r="4" spans="1:45" ht="26.1" customHeight="1" x14ac:dyDescent="0.25">
      <c r="A4" s="29" t="s">
        <v>97</v>
      </c>
      <c r="B4" s="30" t="s">
        <v>117</v>
      </c>
      <c r="C4" s="31" t="s">
        <v>124</v>
      </c>
      <c r="D4" s="32" t="s">
        <v>118</v>
      </c>
      <c r="E4" s="32" t="s">
        <v>119</v>
      </c>
      <c r="F4" s="31" t="s">
        <v>118</v>
      </c>
      <c r="G4" s="31" t="s">
        <v>119</v>
      </c>
      <c r="H4" s="31" t="s">
        <v>118</v>
      </c>
      <c r="I4" s="31" t="s">
        <v>119</v>
      </c>
      <c r="J4" s="31" t="s">
        <v>118</v>
      </c>
      <c r="K4" s="31" t="s">
        <v>119</v>
      </c>
      <c r="L4" s="31" t="s">
        <v>118</v>
      </c>
      <c r="M4" s="31" t="s">
        <v>119</v>
      </c>
      <c r="N4" s="31" t="s">
        <v>118</v>
      </c>
      <c r="O4" s="31" t="s">
        <v>119</v>
      </c>
      <c r="P4" s="31" t="s">
        <v>118</v>
      </c>
      <c r="Q4" s="31" t="s">
        <v>119</v>
      </c>
      <c r="R4" s="31" t="s">
        <v>118</v>
      </c>
      <c r="S4" s="31" t="s">
        <v>119</v>
      </c>
      <c r="T4" s="31" t="s">
        <v>118</v>
      </c>
      <c r="U4" s="31" t="s">
        <v>119</v>
      </c>
      <c r="V4" s="31" t="s">
        <v>118</v>
      </c>
      <c r="W4" s="31" t="s">
        <v>119</v>
      </c>
      <c r="X4" s="31" t="s">
        <v>118</v>
      </c>
      <c r="Y4" s="31" t="s">
        <v>119</v>
      </c>
      <c r="Z4" s="32" t="s">
        <v>118</v>
      </c>
      <c r="AA4" s="32" t="s">
        <v>119</v>
      </c>
      <c r="AB4" s="31" t="s">
        <v>118</v>
      </c>
      <c r="AC4" s="31" t="s">
        <v>119</v>
      </c>
      <c r="AD4" s="31" t="s">
        <v>118</v>
      </c>
      <c r="AE4" s="31" t="s">
        <v>119</v>
      </c>
      <c r="AF4" s="31" t="s">
        <v>118</v>
      </c>
      <c r="AG4" s="31" t="s">
        <v>119</v>
      </c>
      <c r="AH4" s="31" t="s">
        <v>118</v>
      </c>
      <c r="AI4" s="31" t="s">
        <v>119</v>
      </c>
      <c r="AJ4" s="31" t="s">
        <v>118</v>
      </c>
      <c r="AK4" s="31" t="s">
        <v>119</v>
      </c>
      <c r="AL4" s="31" t="s">
        <v>118</v>
      </c>
      <c r="AM4" s="31" t="s">
        <v>119</v>
      </c>
      <c r="AN4" s="31" t="s">
        <v>118</v>
      </c>
      <c r="AO4" s="31" t="s">
        <v>119</v>
      </c>
      <c r="AP4" s="31" t="s">
        <v>118</v>
      </c>
      <c r="AQ4" s="31" t="s">
        <v>119</v>
      </c>
      <c r="AR4" s="31" t="s">
        <v>118</v>
      </c>
      <c r="AS4" s="31" t="s">
        <v>119</v>
      </c>
    </row>
    <row r="5" spans="1:45" ht="20.100000000000001" customHeight="1" x14ac:dyDescent="0.25">
      <c r="A5" s="33" t="s">
        <v>66</v>
      </c>
      <c r="B5" s="34" t="s">
        <v>67</v>
      </c>
      <c r="C5" s="13"/>
      <c r="D5" s="35"/>
      <c r="E5" s="13">
        <f>+D5*$C5</f>
        <v>0</v>
      </c>
      <c r="F5" s="35"/>
      <c r="G5" s="13">
        <f>+F5*$C5</f>
        <v>0</v>
      </c>
      <c r="H5" s="35"/>
      <c r="I5" s="13">
        <f>+H5*$C5</f>
        <v>0</v>
      </c>
      <c r="J5" s="35">
        <v>360</v>
      </c>
      <c r="K5" s="13">
        <f>+J5*$C5</f>
        <v>0</v>
      </c>
      <c r="L5" s="35"/>
      <c r="M5" s="13">
        <f>+L5*$C5</f>
        <v>0</v>
      </c>
      <c r="N5" s="35"/>
      <c r="O5" s="13">
        <f>+N5*$C5</f>
        <v>0</v>
      </c>
      <c r="P5" s="35">
        <v>120</v>
      </c>
      <c r="Q5" s="13">
        <f>+P5*$C5</f>
        <v>0</v>
      </c>
      <c r="R5" s="35">
        <v>170</v>
      </c>
      <c r="S5" s="13">
        <f>+R5*$C5</f>
        <v>0</v>
      </c>
      <c r="T5" s="35"/>
      <c r="U5" s="13">
        <f>+T5*$C5</f>
        <v>0</v>
      </c>
      <c r="V5" s="35">
        <v>350</v>
      </c>
      <c r="W5" s="13">
        <f>+V5*$C5</f>
        <v>0</v>
      </c>
      <c r="X5" s="35">
        <v>100</v>
      </c>
      <c r="Y5" s="13">
        <f>+X5*$C5</f>
        <v>0</v>
      </c>
      <c r="Z5" s="35">
        <v>10</v>
      </c>
      <c r="AA5" s="13">
        <f>+Z5*$C5</f>
        <v>0</v>
      </c>
      <c r="AB5" s="35"/>
      <c r="AC5" s="13">
        <f>+AB5*$C5</f>
        <v>0</v>
      </c>
      <c r="AD5" s="35">
        <v>310</v>
      </c>
      <c r="AE5" s="13">
        <f>+AD5*$C5</f>
        <v>0</v>
      </c>
      <c r="AF5" s="35">
        <v>700</v>
      </c>
      <c r="AG5" s="13">
        <f>+AF5*$C5</f>
        <v>0</v>
      </c>
      <c r="AH5" s="35">
        <v>25</v>
      </c>
      <c r="AI5" s="13">
        <f>+AH5*$C5</f>
        <v>0</v>
      </c>
      <c r="AJ5" s="35"/>
      <c r="AK5" s="13">
        <f>+AJ5*$C5</f>
        <v>0</v>
      </c>
      <c r="AL5" s="35">
        <v>270</v>
      </c>
      <c r="AM5" s="13">
        <f>+AL5*$C5</f>
        <v>0</v>
      </c>
      <c r="AN5" s="35"/>
      <c r="AO5" s="13">
        <f>+AN5*$C5</f>
        <v>0</v>
      </c>
      <c r="AP5" s="35">
        <v>180</v>
      </c>
      <c r="AQ5" s="13">
        <f>+AP5*$C5</f>
        <v>0</v>
      </c>
      <c r="AR5" s="35"/>
      <c r="AS5" s="13">
        <f>+AR5*$C5</f>
        <v>0</v>
      </c>
    </row>
    <row r="6" spans="1:45" ht="20.100000000000001" customHeight="1" x14ac:dyDescent="0.25">
      <c r="A6" s="33" t="s">
        <v>68</v>
      </c>
      <c r="B6" s="34" t="s">
        <v>67</v>
      </c>
      <c r="C6" s="13"/>
      <c r="D6" s="35"/>
      <c r="E6" s="13">
        <f t="shared" ref="E6:E48" si="0">+D6*$C6</f>
        <v>0</v>
      </c>
      <c r="F6" s="35"/>
      <c r="G6" s="13">
        <f t="shared" ref="G6:I21" si="1">+F6*$C6</f>
        <v>0</v>
      </c>
      <c r="H6" s="35"/>
      <c r="I6" s="13">
        <f t="shared" si="1"/>
        <v>0</v>
      </c>
      <c r="J6" s="35"/>
      <c r="K6" s="13">
        <f t="shared" ref="K6:K48" si="2">+J6*$C6</f>
        <v>0</v>
      </c>
      <c r="L6" s="35"/>
      <c r="M6" s="13">
        <f t="shared" ref="M6:M48" si="3">+L6*$C6</f>
        <v>0</v>
      </c>
      <c r="N6" s="35"/>
      <c r="O6" s="13">
        <f t="shared" ref="O6:O48" si="4">+N6*$C6</f>
        <v>0</v>
      </c>
      <c r="P6" s="35"/>
      <c r="Q6" s="13">
        <f t="shared" ref="Q6:Q48" si="5">+P6*$C6</f>
        <v>0</v>
      </c>
      <c r="R6" s="35"/>
      <c r="S6" s="13">
        <f t="shared" ref="S6:S48" si="6">+R6*$C6</f>
        <v>0</v>
      </c>
      <c r="T6" s="35"/>
      <c r="U6" s="13">
        <f t="shared" ref="U6:U48" si="7">+T6*$C6</f>
        <v>0</v>
      </c>
      <c r="V6" s="35"/>
      <c r="W6" s="13">
        <f t="shared" ref="W6:W48" si="8">+V6*$C6</f>
        <v>0</v>
      </c>
      <c r="X6" s="35"/>
      <c r="Y6" s="13">
        <f t="shared" ref="Y6:Y48" si="9">+X6*$C6</f>
        <v>0</v>
      </c>
      <c r="Z6" s="35"/>
      <c r="AA6" s="13">
        <f t="shared" ref="AA6:AA48" si="10">+Z6*$C6</f>
        <v>0</v>
      </c>
      <c r="AB6" s="35"/>
      <c r="AC6" s="13">
        <f t="shared" ref="AC6" si="11">+AB6*$C6</f>
        <v>0</v>
      </c>
      <c r="AD6" s="35"/>
      <c r="AE6" s="13">
        <f t="shared" ref="AE6" si="12">+AD6*$C6</f>
        <v>0</v>
      </c>
      <c r="AF6" s="35"/>
      <c r="AG6" s="13">
        <f t="shared" ref="AG6:AG48" si="13">+AF6*$C6</f>
        <v>0</v>
      </c>
      <c r="AH6" s="35"/>
      <c r="AI6" s="13">
        <f t="shared" ref="AI6:AI48" si="14">+AH6*$C6</f>
        <v>0</v>
      </c>
      <c r="AJ6" s="35">
        <v>600</v>
      </c>
      <c r="AK6" s="13">
        <f t="shared" ref="AK6:AK48" si="15">+AJ6*$C6</f>
        <v>0</v>
      </c>
      <c r="AL6" s="35"/>
      <c r="AM6" s="13">
        <f t="shared" ref="AM6:AM48" si="16">+AL6*$C6</f>
        <v>0</v>
      </c>
      <c r="AN6" s="35"/>
      <c r="AO6" s="13">
        <f t="shared" ref="AO6:AO48" si="17">+AN6*$C6</f>
        <v>0</v>
      </c>
      <c r="AP6" s="35"/>
      <c r="AQ6" s="13">
        <f t="shared" ref="AQ6:AQ48" si="18">+AP6*$C6</f>
        <v>0</v>
      </c>
      <c r="AR6" s="35"/>
      <c r="AS6" s="13">
        <f t="shared" ref="AS6:AS48" si="19">+AR6*$C6</f>
        <v>0</v>
      </c>
    </row>
    <row r="7" spans="1:45" ht="20.100000000000001" customHeight="1" x14ac:dyDescent="0.25">
      <c r="A7" s="36" t="s">
        <v>69</v>
      </c>
      <c r="B7" s="37" t="s">
        <v>67</v>
      </c>
      <c r="C7" s="13"/>
      <c r="D7" s="35"/>
      <c r="E7" s="13">
        <f t="shared" si="0"/>
        <v>0</v>
      </c>
      <c r="F7" s="35"/>
      <c r="G7" s="13">
        <f t="shared" si="1"/>
        <v>0</v>
      </c>
      <c r="H7" s="35"/>
      <c r="I7" s="13">
        <f t="shared" si="1"/>
        <v>0</v>
      </c>
      <c r="J7" s="35">
        <v>360</v>
      </c>
      <c r="K7" s="13">
        <f t="shared" si="2"/>
        <v>0</v>
      </c>
      <c r="L7" s="35"/>
      <c r="M7" s="13">
        <f t="shared" si="3"/>
        <v>0</v>
      </c>
      <c r="N7" s="35"/>
      <c r="O7" s="13">
        <f t="shared" si="4"/>
        <v>0</v>
      </c>
      <c r="P7" s="35">
        <v>120</v>
      </c>
      <c r="Q7" s="13">
        <f t="shared" si="5"/>
        <v>0</v>
      </c>
      <c r="R7" s="35">
        <v>170</v>
      </c>
      <c r="S7" s="13">
        <f t="shared" si="6"/>
        <v>0</v>
      </c>
      <c r="T7" s="35"/>
      <c r="U7" s="13">
        <f t="shared" si="7"/>
        <v>0</v>
      </c>
      <c r="V7" s="35">
        <v>350</v>
      </c>
      <c r="W7" s="13">
        <f t="shared" si="8"/>
        <v>0</v>
      </c>
      <c r="X7" s="35">
        <v>100</v>
      </c>
      <c r="Y7" s="13">
        <f t="shared" si="9"/>
        <v>0</v>
      </c>
      <c r="Z7" s="35">
        <v>10</v>
      </c>
      <c r="AA7" s="13">
        <f t="shared" si="10"/>
        <v>0</v>
      </c>
      <c r="AB7" s="35"/>
      <c r="AC7" s="13">
        <f t="shared" ref="AC7" si="20">+AB7*$C7</f>
        <v>0</v>
      </c>
      <c r="AD7" s="35">
        <v>310</v>
      </c>
      <c r="AE7" s="13">
        <f t="shared" ref="AE7" si="21">+AD7*$C7</f>
        <v>0</v>
      </c>
      <c r="AF7" s="35">
        <v>700</v>
      </c>
      <c r="AG7" s="13">
        <f t="shared" si="13"/>
        <v>0</v>
      </c>
      <c r="AH7" s="35">
        <v>25</v>
      </c>
      <c r="AI7" s="13">
        <f t="shared" si="14"/>
        <v>0</v>
      </c>
      <c r="AJ7" s="35">
        <v>600</v>
      </c>
      <c r="AK7" s="13">
        <f t="shared" si="15"/>
        <v>0</v>
      </c>
      <c r="AL7" s="35">
        <v>270</v>
      </c>
      <c r="AM7" s="13">
        <f t="shared" si="16"/>
        <v>0</v>
      </c>
      <c r="AN7" s="35"/>
      <c r="AO7" s="13">
        <f t="shared" si="17"/>
        <v>0</v>
      </c>
      <c r="AP7" s="35">
        <v>180</v>
      </c>
      <c r="AQ7" s="13">
        <f t="shared" si="18"/>
        <v>0</v>
      </c>
      <c r="AR7" s="35"/>
      <c r="AS7" s="13">
        <f t="shared" si="19"/>
        <v>0</v>
      </c>
    </row>
    <row r="8" spans="1:45" ht="20.100000000000001" customHeight="1" x14ac:dyDescent="0.25">
      <c r="A8" s="36" t="s">
        <v>70</v>
      </c>
      <c r="B8" s="37" t="s">
        <v>67</v>
      </c>
      <c r="C8" s="13"/>
      <c r="D8" s="35"/>
      <c r="E8" s="13">
        <f t="shared" si="0"/>
        <v>0</v>
      </c>
      <c r="F8" s="35"/>
      <c r="G8" s="13">
        <f t="shared" si="1"/>
        <v>0</v>
      </c>
      <c r="H8" s="35"/>
      <c r="I8" s="13">
        <f t="shared" si="1"/>
        <v>0</v>
      </c>
      <c r="J8" s="35">
        <v>360</v>
      </c>
      <c r="K8" s="13">
        <f t="shared" si="2"/>
        <v>0</v>
      </c>
      <c r="L8" s="35"/>
      <c r="M8" s="13">
        <f t="shared" si="3"/>
        <v>0</v>
      </c>
      <c r="N8" s="35"/>
      <c r="O8" s="13">
        <f t="shared" si="4"/>
        <v>0</v>
      </c>
      <c r="P8" s="35">
        <v>150</v>
      </c>
      <c r="Q8" s="13">
        <f t="shared" si="5"/>
        <v>0</v>
      </c>
      <c r="R8" s="35">
        <v>170</v>
      </c>
      <c r="S8" s="13">
        <f t="shared" si="6"/>
        <v>0</v>
      </c>
      <c r="T8" s="35"/>
      <c r="U8" s="13">
        <f t="shared" si="7"/>
        <v>0</v>
      </c>
      <c r="V8" s="35">
        <v>350</v>
      </c>
      <c r="W8" s="13">
        <f t="shared" si="8"/>
        <v>0</v>
      </c>
      <c r="X8" s="35">
        <v>100</v>
      </c>
      <c r="Y8" s="13">
        <f t="shared" si="9"/>
        <v>0</v>
      </c>
      <c r="Z8" s="35">
        <v>10</v>
      </c>
      <c r="AA8" s="13">
        <f t="shared" si="10"/>
        <v>0</v>
      </c>
      <c r="AB8" s="35"/>
      <c r="AC8" s="13">
        <f t="shared" ref="AC8" si="22">+AB8*$C8</f>
        <v>0</v>
      </c>
      <c r="AD8" s="35">
        <v>310</v>
      </c>
      <c r="AE8" s="13">
        <f t="shared" ref="AE8" si="23">+AD8*$C8</f>
        <v>0</v>
      </c>
      <c r="AF8" s="35">
        <v>700</v>
      </c>
      <c r="AG8" s="13">
        <f t="shared" si="13"/>
        <v>0</v>
      </c>
      <c r="AH8" s="35">
        <v>25</v>
      </c>
      <c r="AI8" s="13">
        <f t="shared" si="14"/>
        <v>0</v>
      </c>
      <c r="AJ8" s="35">
        <v>600</v>
      </c>
      <c r="AK8" s="13">
        <f t="shared" si="15"/>
        <v>0</v>
      </c>
      <c r="AL8" s="35">
        <v>270</v>
      </c>
      <c r="AM8" s="13">
        <f t="shared" si="16"/>
        <v>0</v>
      </c>
      <c r="AN8" s="35"/>
      <c r="AO8" s="13">
        <f t="shared" si="17"/>
        <v>0</v>
      </c>
      <c r="AP8" s="35">
        <v>180</v>
      </c>
      <c r="AQ8" s="13">
        <f t="shared" si="18"/>
        <v>0</v>
      </c>
      <c r="AR8" s="35"/>
      <c r="AS8" s="13">
        <f t="shared" si="19"/>
        <v>0</v>
      </c>
    </row>
    <row r="9" spans="1:45" ht="20.100000000000001" customHeight="1" x14ac:dyDescent="0.25">
      <c r="A9" s="33" t="s">
        <v>71</v>
      </c>
      <c r="B9" s="37" t="s">
        <v>67</v>
      </c>
      <c r="C9" s="13"/>
      <c r="D9" s="35"/>
      <c r="E9" s="13">
        <f t="shared" si="0"/>
        <v>0</v>
      </c>
      <c r="F9" s="35"/>
      <c r="G9" s="13">
        <f t="shared" si="1"/>
        <v>0</v>
      </c>
      <c r="H9" s="35"/>
      <c r="I9" s="13">
        <f t="shared" si="1"/>
        <v>0</v>
      </c>
      <c r="J9" s="35">
        <v>360</v>
      </c>
      <c r="K9" s="13">
        <f t="shared" si="2"/>
        <v>0</v>
      </c>
      <c r="L9" s="35"/>
      <c r="M9" s="13">
        <f t="shared" si="3"/>
        <v>0</v>
      </c>
      <c r="N9" s="35"/>
      <c r="O9" s="13">
        <f t="shared" si="4"/>
        <v>0</v>
      </c>
      <c r="P9" s="35">
        <v>120</v>
      </c>
      <c r="Q9" s="13">
        <f t="shared" si="5"/>
        <v>0</v>
      </c>
      <c r="R9" s="35">
        <v>170</v>
      </c>
      <c r="S9" s="13">
        <f t="shared" si="6"/>
        <v>0</v>
      </c>
      <c r="T9" s="35"/>
      <c r="U9" s="13">
        <f t="shared" si="7"/>
        <v>0</v>
      </c>
      <c r="V9" s="35">
        <v>350</v>
      </c>
      <c r="W9" s="13">
        <f t="shared" si="8"/>
        <v>0</v>
      </c>
      <c r="X9" s="35">
        <v>100</v>
      </c>
      <c r="Y9" s="13">
        <f t="shared" si="9"/>
        <v>0</v>
      </c>
      <c r="Z9" s="35">
        <v>10</v>
      </c>
      <c r="AA9" s="13">
        <f t="shared" si="10"/>
        <v>0</v>
      </c>
      <c r="AB9" s="35"/>
      <c r="AC9" s="13">
        <f t="shared" ref="AC9" si="24">+AB9*$C9</f>
        <v>0</v>
      </c>
      <c r="AD9" s="35">
        <v>350</v>
      </c>
      <c r="AE9" s="13">
        <f t="shared" ref="AE9" si="25">+AD9*$C9</f>
        <v>0</v>
      </c>
      <c r="AF9" s="35">
        <v>700</v>
      </c>
      <c r="AG9" s="13">
        <f t="shared" si="13"/>
        <v>0</v>
      </c>
      <c r="AH9" s="35">
        <v>25</v>
      </c>
      <c r="AI9" s="13">
        <f t="shared" si="14"/>
        <v>0</v>
      </c>
      <c r="AJ9" s="35">
        <v>600</v>
      </c>
      <c r="AK9" s="13">
        <f t="shared" si="15"/>
        <v>0</v>
      </c>
      <c r="AL9" s="35">
        <v>270</v>
      </c>
      <c r="AM9" s="13">
        <f t="shared" si="16"/>
        <v>0</v>
      </c>
      <c r="AN9" s="35"/>
      <c r="AO9" s="13">
        <f t="shared" si="17"/>
        <v>0</v>
      </c>
      <c r="AP9" s="35">
        <v>180</v>
      </c>
      <c r="AQ9" s="13">
        <f t="shared" si="18"/>
        <v>0</v>
      </c>
      <c r="AR9" s="35"/>
      <c r="AS9" s="13">
        <f t="shared" si="19"/>
        <v>0</v>
      </c>
    </row>
    <row r="10" spans="1:45" ht="20.100000000000001" customHeight="1" x14ac:dyDescent="0.25">
      <c r="A10" s="33" t="s">
        <v>72</v>
      </c>
      <c r="B10" s="34" t="s">
        <v>67</v>
      </c>
      <c r="C10" s="13"/>
      <c r="D10" s="35">
        <v>200</v>
      </c>
      <c r="E10" s="13">
        <f t="shared" si="0"/>
        <v>0</v>
      </c>
      <c r="F10" s="35"/>
      <c r="G10" s="13">
        <f t="shared" si="1"/>
        <v>0</v>
      </c>
      <c r="H10" s="35">
        <v>200</v>
      </c>
      <c r="I10" s="13">
        <f t="shared" si="1"/>
        <v>0</v>
      </c>
      <c r="J10" s="35"/>
      <c r="K10" s="13">
        <f t="shared" si="2"/>
        <v>0</v>
      </c>
      <c r="L10" s="35">
        <v>100</v>
      </c>
      <c r="M10" s="13">
        <f t="shared" si="3"/>
        <v>0</v>
      </c>
      <c r="N10" s="35"/>
      <c r="O10" s="13">
        <f t="shared" si="4"/>
        <v>0</v>
      </c>
      <c r="P10" s="35">
        <v>30</v>
      </c>
      <c r="Q10" s="13">
        <f t="shared" si="5"/>
        <v>0</v>
      </c>
      <c r="R10" s="35"/>
      <c r="S10" s="13">
        <f t="shared" si="6"/>
        <v>0</v>
      </c>
      <c r="T10" s="35"/>
      <c r="U10" s="13">
        <f t="shared" si="7"/>
        <v>0</v>
      </c>
      <c r="V10" s="35">
        <v>30</v>
      </c>
      <c r="W10" s="13">
        <f t="shared" si="8"/>
        <v>0</v>
      </c>
      <c r="X10" s="35"/>
      <c r="Y10" s="13">
        <f t="shared" si="9"/>
        <v>0</v>
      </c>
      <c r="Z10" s="35"/>
      <c r="AA10" s="13">
        <f t="shared" si="10"/>
        <v>0</v>
      </c>
      <c r="AB10" s="35">
        <v>50</v>
      </c>
      <c r="AC10" s="13">
        <f t="shared" ref="AC10" si="26">+AB10*$C10</f>
        <v>0</v>
      </c>
      <c r="AD10" s="35">
        <v>40</v>
      </c>
      <c r="AE10" s="13">
        <f t="shared" ref="AE10" si="27">+AD10*$C10</f>
        <v>0</v>
      </c>
      <c r="AF10" s="35"/>
      <c r="AG10" s="13">
        <f t="shared" si="13"/>
        <v>0</v>
      </c>
      <c r="AH10" s="35"/>
      <c r="AI10" s="13">
        <f t="shared" si="14"/>
        <v>0</v>
      </c>
      <c r="AJ10" s="35"/>
      <c r="AK10" s="13">
        <f t="shared" si="15"/>
        <v>0</v>
      </c>
      <c r="AL10" s="35"/>
      <c r="AM10" s="13">
        <f t="shared" si="16"/>
        <v>0</v>
      </c>
      <c r="AN10" s="35"/>
      <c r="AO10" s="13">
        <f t="shared" si="17"/>
        <v>0</v>
      </c>
      <c r="AP10" s="35"/>
      <c r="AQ10" s="13">
        <f t="shared" si="18"/>
        <v>0</v>
      </c>
      <c r="AR10" s="35">
        <v>100</v>
      </c>
      <c r="AS10" s="13">
        <f t="shared" si="19"/>
        <v>0</v>
      </c>
    </row>
    <row r="11" spans="1:45" ht="20.100000000000001" customHeight="1" x14ac:dyDescent="0.25">
      <c r="A11" s="33" t="s">
        <v>73</v>
      </c>
      <c r="B11" s="34" t="s">
        <v>67</v>
      </c>
      <c r="C11" s="13"/>
      <c r="D11" s="35"/>
      <c r="E11" s="13">
        <f t="shared" si="0"/>
        <v>0</v>
      </c>
      <c r="F11" s="35"/>
      <c r="G11" s="13">
        <f t="shared" si="1"/>
        <v>0</v>
      </c>
      <c r="H11" s="35"/>
      <c r="I11" s="13">
        <f t="shared" si="1"/>
        <v>0</v>
      </c>
      <c r="J11" s="35"/>
      <c r="K11" s="13">
        <f t="shared" si="2"/>
        <v>0</v>
      </c>
      <c r="L11" s="35"/>
      <c r="M11" s="13">
        <f t="shared" si="3"/>
        <v>0</v>
      </c>
      <c r="N11" s="35"/>
      <c r="O11" s="13">
        <f t="shared" si="4"/>
        <v>0</v>
      </c>
      <c r="P11" s="35"/>
      <c r="Q11" s="13">
        <f t="shared" si="5"/>
        <v>0</v>
      </c>
      <c r="R11" s="35"/>
      <c r="S11" s="13">
        <f t="shared" si="6"/>
        <v>0</v>
      </c>
      <c r="T11" s="35"/>
      <c r="U11" s="13">
        <f t="shared" si="7"/>
        <v>0</v>
      </c>
      <c r="V11" s="35"/>
      <c r="W11" s="13">
        <f t="shared" si="8"/>
        <v>0</v>
      </c>
      <c r="X11" s="35"/>
      <c r="Y11" s="13">
        <f t="shared" si="9"/>
        <v>0</v>
      </c>
      <c r="Z11" s="35"/>
      <c r="AA11" s="13">
        <f t="shared" si="10"/>
        <v>0</v>
      </c>
      <c r="AB11" s="35"/>
      <c r="AC11" s="13">
        <f t="shared" ref="AC11" si="28">+AB11*$C11</f>
        <v>0</v>
      </c>
      <c r="AD11" s="35"/>
      <c r="AE11" s="13">
        <f t="shared" ref="AE11" si="29">+AD11*$C11</f>
        <v>0</v>
      </c>
      <c r="AF11" s="35"/>
      <c r="AG11" s="13">
        <f t="shared" si="13"/>
        <v>0</v>
      </c>
      <c r="AH11" s="35"/>
      <c r="AI11" s="13">
        <f t="shared" si="14"/>
        <v>0</v>
      </c>
      <c r="AJ11" s="35"/>
      <c r="AK11" s="13">
        <f t="shared" si="15"/>
        <v>0</v>
      </c>
      <c r="AL11" s="35"/>
      <c r="AM11" s="13">
        <f t="shared" si="16"/>
        <v>0</v>
      </c>
      <c r="AN11" s="35"/>
      <c r="AO11" s="13">
        <f t="shared" si="17"/>
        <v>0</v>
      </c>
      <c r="AP11" s="35"/>
      <c r="AQ11" s="13">
        <f t="shared" si="18"/>
        <v>0</v>
      </c>
      <c r="AR11" s="35"/>
      <c r="AS11" s="13">
        <f t="shared" si="19"/>
        <v>0</v>
      </c>
    </row>
    <row r="12" spans="1:45" ht="20.100000000000001" customHeight="1" x14ac:dyDescent="0.25">
      <c r="A12" s="33" t="s">
        <v>111</v>
      </c>
      <c r="B12" s="34" t="s">
        <v>67</v>
      </c>
      <c r="C12" s="13"/>
      <c r="D12" s="35"/>
      <c r="E12" s="13">
        <f t="shared" si="0"/>
        <v>0</v>
      </c>
      <c r="F12" s="35"/>
      <c r="G12" s="13">
        <f t="shared" si="1"/>
        <v>0</v>
      </c>
      <c r="H12" s="35"/>
      <c r="I12" s="13">
        <f t="shared" si="1"/>
        <v>0</v>
      </c>
      <c r="J12" s="35"/>
      <c r="K12" s="13">
        <f t="shared" si="2"/>
        <v>0</v>
      </c>
      <c r="L12" s="35"/>
      <c r="M12" s="13">
        <f t="shared" si="3"/>
        <v>0</v>
      </c>
      <c r="N12" s="35"/>
      <c r="O12" s="13">
        <f t="shared" si="4"/>
        <v>0</v>
      </c>
      <c r="P12" s="35"/>
      <c r="Q12" s="13">
        <f t="shared" si="5"/>
        <v>0</v>
      </c>
      <c r="R12" s="35"/>
      <c r="S12" s="13">
        <f t="shared" si="6"/>
        <v>0</v>
      </c>
      <c r="T12" s="35"/>
      <c r="U12" s="13">
        <f t="shared" si="7"/>
        <v>0</v>
      </c>
      <c r="V12" s="35"/>
      <c r="W12" s="13">
        <f t="shared" si="8"/>
        <v>0</v>
      </c>
      <c r="X12" s="35"/>
      <c r="Y12" s="13">
        <f t="shared" si="9"/>
        <v>0</v>
      </c>
      <c r="Z12" s="35"/>
      <c r="AA12" s="13">
        <f t="shared" si="10"/>
        <v>0</v>
      </c>
      <c r="AB12" s="35"/>
      <c r="AC12" s="13">
        <f t="shared" ref="AC12" si="30">+AB12*$C12</f>
        <v>0</v>
      </c>
      <c r="AD12" s="35"/>
      <c r="AE12" s="13">
        <f t="shared" ref="AE12" si="31">+AD12*$C12</f>
        <v>0</v>
      </c>
      <c r="AF12" s="35"/>
      <c r="AG12" s="13">
        <f t="shared" si="13"/>
        <v>0</v>
      </c>
      <c r="AH12" s="35"/>
      <c r="AI12" s="13">
        <f t="shared" si="14"/>
        <v>0</v>
      </c>
      <c r="AJ12" s="35"/>
      <c r="AK12" s="13">
        <f t="shared" si="15"/>
        <v>0</v>
      </c>
      <c r="AL12" s="35"/>
      <c r="AM12" s="13">
        <f t="shared" si="16"/>
        <v>0</v>
      </c>
      <c r="AN12" s="35"/>
      <c r="AO12" s="13">
        <f t="shared" si="17"/>
        <v>0</v>
      </c>
      <c r="AP12" s="35"/>
      <c r="AQ12" s="13">
        <f t="shared" si="18"/>
        <v>0</v>
      </c>
      <c r="AR12" s="35"/>
      <c r="AS12" s="13">
        <f t="shared" si="19"/>
        <v>0</v>
      </c>
    </row>
    <row r="13" spans="1:45" ht="20.100000000000001" customHeight="1" x14ac:dyDescent="0.25">
      <c r="A13" s="33" t="s">
        <v>112</v>
      </c>
      <c r="B13" s="34" t="s">
        <v>67</v>
      </c>
      <c r="C13" s="13"/>
      <c r="D13" s="35"/>
      <c r="E13" s="13">
        <f t="shared" si="0"/>
        <v>0</v>
      </c>
      <c r="F13" s="35"/>
      <c r="G13" s="13">
        <f t="shared" si="1"/>
        <v>0</v>
      </c>
      <c r="H13" s="35"/>
      <c r="I13" s="13">
        <f t="shared" si="1"/>
        <v>0</v>
      </c>
      <c r="J13" s="35"/>
      <c r="K13" s="13">
        <f t="shared" si="2"/>
        <v>0</v>
      </c>
      <c r="L13" s="35"/>
      <c r="M13" s="13">
        <f t="shared" si="3"/>
        <v>0</v>
      </c>
      <c r="N13" s="35"/>
      <c r="O13" s="13">
        <f t="shared" si="4"/>
        <v>0</v>
      </c>
      <c r="P13" s="35"/>
      <c r="Q13" s="13">
        <f t="shared" si="5"/>
        <v>0</v>
      </c>
      <c r="R13" s="35"/>
      <c r="S13" s="13">
        <f t="shared" si="6"/>
        <v>0</v>
      </c>
      <c r="T13" s="35"/>
      <c r="U13" s="13">
        <f t="shared" si="7"/>
        <v>0</v>
      </c>
      <c r="V13" s="35"/>
      <c r="W13" s="13">
        <f t="shared" si="8"/>
        <v>0</v>
      </c>
      <c r="X13" s="35"/>
      <c r="Y13" s="13">
        <f t="shared" si="9"/>
        <v>0</v>
      </c>
      <c r="Z13" s="35"/>
      <c r="AA13" s="13">
        <f t="shared" si="10"/>
        <v>0</v>
      </c>
      <c r="AB13" s="35"/>
      <c r="AC13" s="13">
        <f t="shared" ref="AC13" si="32">+AB13*$C13</f>
        <v>0</v>
      </c>
      <c r="AD13" s="35"/>
      <c r="AE13" s="13">
        <f t="shared" ref="AE13" si="33">+AD13*$C13</f>
        <v>0</v>
      </c>
      <c r="AF13" s="35"/>
      <c r="AG13" s="13">
        <f t="shared" si="13"/>
        <v>0</v>
      </c>
      <c r="AH13" s="35"/>
      <c r="AI13" s="13">
        <f t="shared" si="14"/>
        <v>0</v>
      </c>
      <c r="AJ13" s="35"/>
      <c r="AK13" s="13">
        <f t="shared" si="15"/>
        <v>0</v>
      </c>
      <c r="AL13" s="35"/>
      <c r="AM13" s="13">
        <f t="shared" si="16"/>
        <v>0</v>
      </c>
      <c r="AN13" s="35"/>
      <c r="AO13" s="13">
        <f t="shared" si="17"/>
        <v>0</v>
      </c>
      <c r="AP13" s="35"/>
      <c r="AQ13" s="13">
        <f t="shared" si="18"/>
        <v>0</v>
      </c>
      <c r="AR13" s="35"/>
      <c r="AS13" s="13">
        <f t="shared" si="19"/>
        <v>0</v>
      </c>
    </row>
    <row r="14" spans="1:45" ht="20.100000000000001" customHeight="1" x14ac:dyDescent="0.25">
      <c r="A14" s="36" t="s">
        <v>98</v>
      </c>
      <c r="B14" s="37" t="s">
        <v>67</v>
      </c>
      <c r="C14" s="13"/>
      <c r="D14" s="35"/>
      <c r="E14" s="13">
        <f t="shared" si="0"/>
        <v>0</v>
      </c>
      <c r="F14" s="35"/>
      <c r="G14" s="13">
        <f t="shared" si="1"/>
        <v>0</v>
      </c>
      <c r="H14" s="35"/>
      <c r="I14" s="13">
        <f t="shared" si="1"/>
        <v>0</v>
      </c>
      <c r="J14" s="35"/>
      <c r="K14" s="13">
        <f t="shared" si="2"/>
        <v>0</v>
      </c>
      <c r="L14" s="35"/>
      <c r="M14" s="13">
        <f t="shared" si="3"/>
        <v>0</v>
      </c>
      <c r="N14" s="35"/>
      <c r="O14" s="13">
        <f t="shared" si="4"/>
        <v>0</v>
      </c>
      <c r="P14" s="35"/>
      <c r="Q14" s="13">
        <f t="shared" si="5"/>
        <v>0</v>
      </c>
      <c r="R14" s="35"/>
      <c r="S14" s="13">
        <f t="shared" si="6"/>
        <v>0</v>
      </c>
      <c r="T14" s="35"/>
      <c r="U14" s="13">
        <f t="shared" si="7"/>
        <v>0</v>
      </c>
      <c r="V14" s="35"/>
      <c r="W14" s="13">
        <f t="shared" si="8"/>
        <v>0</v>
      </c>
      <c r="X14" s="35"/>
      <c r="Y14" s="13">
        <f t="shared" si="9"/>
        <v>0</v>
      </c>
      <c r="Z14" s="35"/>
      <c r="AA14" s="13">
        <f t="shared" si="10"/>
        <v>0</v>
      </c>
      <c r="AB14" s="35"/>
      <c r="AC14" s="13">
        <f t="shared" ref="AC14" si="34">+AB14*$C14</f>
        <v>0</v>
      </c>
      <c r="AD14" s="35"/>
      <c r="AE14" s="13">
        <f t="shared" ref="AE14" si="35">+AD14*$C14</f>
        <v>0</v>
      </c>
      <c r="AF14" s="35"/>
      <c r="AG14" s="13">
        <f t="shared" si="13"/>
        <v>0</v>
      </c>
      <c r="AH14" s="35"/>
      <c r="AI14" s="13">
        <f t="shared" si="14"/>
        <v>0</v>
      </c>
      <c r="AJ14" s="35"/>
      <c r="AK14" s="13">
        <f t="shared" si="15"/>
        <v>0</v>
      </c>
      <c r="AL14" s="35"/>
      <c r="AM14" s="13">
        <f t="shared" si="16"/>
        <v>0</v>
      </c>
      <c r="AN14" s="35"/>
      <c r="AO14" s="13">
        <f t="shared" si="17"/>
        <v>0</v>
      </c>
      <c r="AP14" s="35"/>
      <c r="AQ14" s="13">
        <f t="shared" si="18"/>
        <v>0</v>
      </c>
      <c r="AR14" s="35"/>
      <c r="AS14" s="13">
        <f t="shared" si="19"/>
        <v>0</v>
      </c>
    </row>
    <row r="15" spans="1:45" ht="20.100000000000001" customHeight="1" x14ac:dyDescent="0.25">
      <c r="A15" s="36" t="s">
        <v>74</v>
      </c>
      <c r="B15" s="37" t="s">
        <v>67</v>
      </c>
      <c r="C15" s="13"/>
      <c r="D15" s="35"/>
      <c r="E15" s="13">
        <f t="shared" si="0"/>
        <v>0</v>
      </c>
      <c r="F15" s="35"/>
      <c r="G15" s="13">
        <f t="shared" si="1"/>
        <v>0</v>
      </c>
      <c r="H15" s="35"/>
      <c r="I15" s="13">
        <f t="shared" si="1"/>
        <v>0</v>
      </c>
      <c r="J15" s="35"/>
      <c r="K15" s="13">
        <f t="shared" si="2"/>
        <v>0</v>
      </c>
      <c r="L15" s="35"/>
      <c r="M15" s="13">
        <f t="shared" si="3"/>
        <v>0</v>
      </c>
      <c r="N15" s="35"/>
      <c r="O15" s="13">
        <f t="shared" si="4"/>
        <v>0</v>
      </c>
      <c r="P15" s="35"/>
      <c r="Q15" s="13">
        <f t="shared" si="5"/>
        <v>0</v>
      </c>
      <c r="R15" s="35"/>
      <c r="S15" s="13">
        <f t="shared" si="6"/>
        <v>0</v>
      </c>
      <c r="T15" s="35"/>
      <c r="U15" s="13">
        <f t="shared" si="7"/>
        <v>0</v>
      </c>
      <c r="V15" s="35"/>
      <c r="W15" s="13">
        <f t="shared" si="8"/>
        <v>0</v>
      </c>
      <c r="X15" s="35"/>
      <c r="Y15" s="13">
        <f t="shared" si="9"/>
        <v>0</v>
      </c>
      <c r="Z15" s="35"/>
      <c r="AA15" s="13">
        <f t="shared" si="10"/>
        <v>0</v>
      </c>
      <c r="AB15" s="35"/>
      <c r="AC15" s="13">
        <f t="shared" ref="AC15" si="36">+AB15*$C15</f>
        <v>0</v>
      </c>
      <c r="AD15" s="35"/>
      <c r="AE15" s="13">
        <f t="shared" ref="AE15" si="37">+AD15*$C15</f>
        <v>0</v>
      </c>
      <c r="AF15" s="35"/>
      <c r="AG15" s="13">
        <f t="shared" si="13"/>
        <v>0</v>
      </c>
      <c r="AH15" s="35"/>
      <c r="AI15" s="13">
        <f t="shared" si="14"/>
        <v>0</v>
      </c>
      <c r="AJ15" s="35"/>
      <c r="AK15" s="13">
        <f t="shared" si="15"/>
        <v>0</v>
      </c>
      <c r="AL15" s="35"/>
      <c r="AM15" s="13">
        <f t="shared" si="16"/>
        <v>0</v>
      </c>
      <c r="AN15" s="35"/>
      <c r="AO15" s="13">
        <f t="shared" si="17"/>
        <v>0</v>
      </c>
      <c r="AP15" s="35"/>
      <c r="AQ15" s="13">
        <f t="shared" si="18"/>
        <v>0</v>
      </c>
      <c r="AR15" s="35"/>
      <c r="AS15" s="13">
        <f t="shared" si="19"/>
        <v>0</v>
      </c>
    </row>
    <row r="16" spans="1:45" ht="20.100000000000001" customHeight="1" x14ac:dyDescent="0.25">
      <c r="A16" s="33" t="s">
        <v>75</v>
      </c>
      <c r="B16" s="34" t="s">
        <v>67</v>
      </c>
      <c r="C16" s="13"/>
      <c r="D16" s="35"/>
      <c r="E16" s="13">
        <f t="shared" si="0"/>
        <v>0</v>
      </c>
      <c r="F16" s="35"/>
      <c r="G16" s="13">
        <f t="shared" si="1"/>
        <v>0</v>
      </c>
      <c r="H16" s="35"/>
      <c r="I16" s="13">
        <f t="shared" si="1"/>
        <v>0</v>
      </c>
      <c r="J16" s="35"/>
      <c r="K16" s="13">
        <f t="shared" si="2"/>
        <v>0</v>
      </c>
      <c r="L16" s="35"/>
      <c r="M16" s="13">
        <f t="shared" si="3"/>
        <v>0</v>
      </c>
      <c r="N16" s="35"/>
      <c r="O16" s="13">
        <f t="shared" si="4"/>
        <v>0</v>
      </c>
      <c r="P16" s="35"/>
      <c r="Q16" s="13">
        <f t="shared" si="5"/>
        <v>0</v>
      </c>
      <c r="R16" s="35"/>
      <c r="S16" s="13">
        <f t="shared" si="6"/>
        <v>0</v>
      </c>
      <c r="T16" s="35"/>
      <c r="U16" s="13">
        <f t="shared" si="7"/>
        <v>0</v>
      </c>
      <c r="V16" s="35"/>
      <c r="W16" s="13">
        <f t="shared" si="8"/>
        <v>0</v>
      </c>
      <c r="X16" s="35"/>
      <c r="Y16" s="13">
        <f t="shared" si="9"/>
        <v>0</v>
      </c>
      <c r="Z16" s="35"/>
      <c r="AA16" s="13">
        <f t="shared" si="10"/>
        <v>0</v>
      </c>
      <c r="AB16" s="35"/>
      <c r="AC16" s="13">
        <f t="shared" ref="AC16" si="38">+AB16*$C16</f>
        <v>0</v>
      </c>
      <c r="AD16" s="35"/>
      <c r="AE16" s="13">
        <f t="shared" ref="AE16" si="39">+AD16*$C16</f>
        <v>0</v>
      </c>
      <c r="AF16" s="35"/>
      <c r="AG16" s="13">
        <f t="shared" si="13"/>
        <v>0</v>
      </c>
      <c r="AH16" s="35"/>
      <c r="AI16" s="13">
        <f t="shared" si="14"/>
        <v>0</v>
      </c>
      <c r="AJ16" s="35"/>
      <c r="AK16" s="13">
        <f t="shared" si="15"/>
        <v>0</v>
      </c>
      <c r="AL16" s="35"/>
      <c r="AM16" s="13">
        <f t="shared" si="16"/>
        <v>0</v>
      </c>
      <c r="AN16" s="35"/>
      <c r="AO16" s="13">
        <f t="shared" si="17"/>
        <v>0</v>
      </c>
      <c r="AP16" s="35"/>
      <c r="AQ16" s="13">
        <f t="shared" si="18"/>
        <v>0</v>
      </c>
      <c r="AR16" s="35"/>
      <c r="AS16" s="13">
        <f t="shared" si="19"/>
        <v>0</v>
      </c>
    </row>
    <row r="17" spans="1:45" ht="20.100000000000001" customHeight="1" x14ac:dyDescent="0.25">
      <c r="A17" s="33" t="s">
        <v>76</v>
      </c>
      <c r="B17" s="37" t="s">
        <v>78</v>
      </c>
      <c r="C17" s="13"/>
      <c r="D17" s="35"/>
      <c r="E17" s="13">
        <f t="shared" si="0"/>
        <v>0</v>
      </c>
      <c r="F17" s="35"/>
      <c r="G17" s="13">
        <f t="shared" si="1"/>
        <v>0</v>
      </c>
      <c r="H17" s="35"/>
      <c r="I17" s="13">
        <f t="shared" si="1"/>
        <v>0</v>
      </c>
      <c r="J17" s="35"/>
      <c r="K17" s="13">
        <f t="shared" si="2"/>
        <v>0</v>
      </c>
      <c r="L17" s="35"/>
      <c r="M17" s="13">
        <f t="shared" si="3"/>
        <v>0</v>
      </c>
      <c r="N17" s="35"/>
      <c r="O17" s="13">
        <f t="shared" si="4"/>
        <v>0</v>
      </c>
      <c r="P17" s="35"/>
      <c r="Q17" s="13">
        <f t="shared" si="5"/>
        <v>0</v>
      </c>
      <c r="R17" s="35"/>
      <c r="S17" s="13">
        <f t="shared" si="6"/>
        <v>0</v>
      </c>
      <c r="T17" s="35"/>
      <c r="U17" s="13">
        <f t="shared" si="7"/>
        <v>0</v>
      </c>
      <c r="V17" s="35"/>
      <c r="W17" s="13">
        <f t="shared" si="8"/>
        <v>0</v>
      </c>
      <c r="X17" s="35"/>
      <c r="Y17" s="13">
        <f t="shared" si="9"/>
        <v>0</v>
      </c>
      <c r="Z17" s="35"/>
      <c r="AA17" s="13">
        <f t="shared" si="10"/>
        <v>0</v>
      </c>
      <c r="AB17" s="35"/>
      <c r="AC17" s="13">
        <f t="shared" ref="AC17" si="40">+AB17*$C17</f>
        <v>0</v>
      </c>
      <c r="AD17" s="35"/>
      <c r="AE17" s="13">
        <f t="shared" ref="AE17" si="41">+AD17*$C17</f>
        <v>0</v>
      </c>
      <c r="AF17" s="35"/>
      <c r="AG17" s="13">
        <f t="shared" si="13"/>
        <v>0</v>
      </c>
      <c r="AH17" s="35"/>
      <c r="AI17" s="13">
        <f t="shared" si="14"/>
        <v>0</v>
      </c>
      <c r="AJ17" s="35"/>
      <c r="AK17" s="13">
        <f t="shared" si="15"/>
        <v>0</v>
      </c>
      <c r="AL17" s="35"/>
      <c r="AM17" s="13">
        <f t="shared" si="16"/>
        <v>0</v>
      </c>
      <c r="AN17" s="35"/>
      <c r="AO17" s="13">
        <f t="shared" si="17"/>
        <v>0</v>
      </c>
      <c r="AP17" s="35"/>
      <c r="AQ17" s="13">
        <f t="shared" si="18"/>
        <v>0</v>
      </c>
      <c r="AR17" s="35"/>
      <c r="AS17" s="13">
        <f t="shared" si="19"/>
        <v>0</v>
      </c>
    </row>
    <row r="18" spans="1:45" ht="20.100000000000001" customHeight="1" x14ac:dyDescent="0.25">
      <c r="A18" s="47" t="s">
        <v>77</v>
      </c>
      <c r="B18" s="37" t="s">
        <v>78</v>
      </c>
      <c r="C18" s="13"/>
      <c r="D18" s="35">
        <v>2</v>
      </c>
      <c r="E18" s="13">
        <f t="shared" si="0"/>
        <v>0</v>
      </c>
      <c r="F18" s="35">
        <v>1</v>
      </c>
      <c r="G18" s="13">
        <f t="shared" si="1"/>
        <v>0</v>
      </c>
      <c r="H18" s="35">
        <v>2</v>
      </c>
      <c r="I18" s="13">
        <f t="shared" si="1"/>
        <v>0</v>
      </c>
      <c r="J18" s="35">
        <v>1</v>
      </c>
      <c r="K18" s="13">
        <f t="shared" si="2"/>
        <v>0</v>
      </c>
      <c r="L18" s="35">
        <v>1</v>
      </c>
      <c r="M18" s="13">
        <f t="shared" si="3"/>
        <v>0</v>
      </c>
      <c r="N18" s="35">
        <v>1</v>
      </c>
      <c r="O18" s="13">
        <f t="shared" si="4"/>
        <v>0</v>
      </c>
      <c r="P18" s="35"/>
      <c r="Q18" s="13">
        <f t="shared" si="5"/>
        <v>0</v>
      </c>
      <c r="R18" s="35">
        <v>1</v>
      </c>
      <c r="S18" s="13">
        <f t="shared" si="6"/>
        <v>0</v>
      </c>
      <c r="T18" s="35">
        <v>1</v>
      </c>
      <c r="U18" s="13">
        <f t="shared" si="7"/>
        <v>0</v>
      </c>
      <c r="V18" s="35">
        <v>1</v>
      </c>
      <c r="W18" s="13">
        <f t="shared" si="8"/>
        <v>0</v>
      </c>
      <c r="X18" s="35"/>
      <c r="Y18" s="13">
        <f t="shared" si="9"/>
        <v>0</v>
      </c>
      <c r="Z18" s="35"/>
      <c r="AA18" s="13">
        <f t="shared" si="10"/>
        <v>0</v>
      </c>
      <c r="AB18" s="35"/>
      <c r="AC18" s="13">
        <f t="shared" ref="AC18" si="42">+AB18*$C18</f>
        <v>0</v>
      </c>
      <c r="AD18" s="35">
        <v>1</v>
      </c>
      <c r="AE18" s="13">
        <f t="shared" ref="AE18" si="43">+AD18*$C18</f>
        <v>0</v>
      </c>
      <c r="AF18" s="35">
        <v>1</v>
      </c>
      <c r="AG18" s="13">
        <f t="shared" si="13"/>
        <v>0</v>
      </c>
      <c r="AH18" s="35">
        <v>2</v>
      </c>
      <c r="AI18" s="13">
        <f t="shared" si="14"/>
        <v>0</v>
      </c>
      <c r="AJ18" s="35">
        <v>1</v>
      </c>
      <c r="AK18" s="13">
        <f t="shared" si="15"/>
        <v>0</v>
      </c>
      <c r="AL18" s="35"/>
      <c r="AM18" s="13">
        <f t="shared" si="16"/>
        <v>0</v>
      </c>
      <c r="AN18" s="35"/>
      <c r="AO18" s="13">
        <f t="shared" si="17"/>
        <v>0</v>
      </c>
      <c r="AP18" s="35">
        <v>1</v>
      </c>
      <c r="AQ18" s="13">
        <f t="shared" si="18"/>
        <v>0</v>
      </c>
      <c r="AR18" s="35">
        <v>3</v>
      </c>
      <c r="AS18" s="13">
        <f t="shared" si="19"/>
        <v>0</v>
      </c>
    </row>
    <row r="19" spans="1:45" ht="20.100000000000001" customHeight="1" x14ac:dyDescent="0.25">
      <c r="A19" s="47" t="s">
        <v>110</v>
      </c>
      <c r="B19" s="37" t="s">
        <v>78</v>
      </c>
      <c r="C19" s="13"/>
      <c r="D19" s="35">
        <v>1</v>
      </c>
      <c r="E19" s="13">
        <f t="shared" si="0"/>
        <v>0</v>
      </c>
      <c r="F19" s="35">
        <v>1</v>
      </c>
      <c r="G19" s="13">
        <f t="shared" si="1"/>
        <v>0</v>
      </c>
      <c r="H19" s="35">
        <v>1</v>
      </c>
      <c r="I19" s="13">
        <f t="shared" si="1"/>
        <v>0</v>
      </c>
      <c r="J19" s="35">
        <v>1</v>
      </c>
      <c r="K19" s="13">
        <f t="shared" si="2"/>
        <v>0</v>
      </c>
      <c r="L19" s="35">
        <v>1</v>
      </c>
      <c r="M19" s="13">
        <f t="shared" si="3"/>
        <v>0</v>
      </c>
      <c r="N19" s="35">
        <v>1</v>
      </c>
      <c r="O19" s="13">
        <f t="shared" si="4"/>
        <v>0</v>
      </c>
      <c r="P19" s="35">
        <v>1</v>
      </c>
      <c r="Q19" s="13">
        <f t="shared" si="5"/>
        <v>0</v>
      </c>
      <c r="R19" s="35">
        <v>1</v>
      </c>
      <c r="S19" s="13">
        <f t="shared" si="6"/>
        <v>0</v>
      </c>
      <c r="T19" s="35">
        <v>1</v>
      </c>
      <c r="U19" s="13">
        <f t="shared" si="7"/>
        <v>0</v>
      </c>
      <c r="V19" s="35">
        <v>1</v>
      </c>
      <c r="W19" s="13">
        <f t="shared" si="8"/>
        <v>0</v>
      </c>
      <c r="X19" s="35">
        <v>1</v>
      </c>
      <c r="Y19" s="13">
        <f t="shared" si="9"/>
        <v>0</v>
      </c>
      <c r="Z19" s="35">
        <v>1</v>
      </c>
      <c r="AA19" s="13">
        <f t="shared" si="10"/>
        <v>0</v>
      </c>
      <c r="AB19" s="35">
        <v>1</v>
      </c>
      <c r="AC19" s="13">
        <f t="shared" ref="AC19" si="44">+AB19*$C19</f>
        <v>0</v>
      </c>
      <c r="AD19" s="35">
        <v>1</v>
      </c>
      <c r="AE19" s="13">
        <f t="shared" ref="AE19" si="45">+AD19*$C19</f>
        <v>0</v>
      </c>
      <c r="AF19" s="35">
        <v>1</v>
      </c>
      <c r="AG19" s="13">
        <f t="shared" si="13"/>
        <v>0</v>
      </c>
      <c r="AH19" s="35">
        <v>1</v>
      </c>
      <c r="AI19" s="13">
        <f t="shared" si="14"/>
        <v>0</v>
      </c>
      <c r="AJ19" s="35">
        <v>1</v>
      </c>
      <c r="AK19" s="13">
        <f t="shared" si="15"/>
        <v>0</v>
      </c>
      <c r="AL19" s="35">
        <v>1</v>
      </c>
      <c r="AM19" s="13">
        <f t="shared" si="16"/>
        <v>0</v>
      </c>
      <c r="AN19" s="35">
        <v>1</v>
      </c>
      <c r="AO19" s="13">
        <f t="shared" si="17"/>
        <v>0</v>
      </c>
      <c r="AP19" s="35">
        <v>1</v>
      </c>
      <c r="AQ19" s="13">
        <f t="shared" si="18"/>
        <v>0</v>
      </c>
      <c r="AR19" s="35">
        <v>1</v>
      </c>
      <c r="AS19" s="13">
        <f t="shared" si="19"/>
        <v>0</v>
      </c>
    </row>
    <row r="20" spans="1:45" ht="20.100000000000001" customHeight="1" x14ac:dyDescent="0.25">
      <c r="A20" s="48" t="s">
        <v>99</v>
      </c>
      <c r="B20" s="37" t="s">
        <v>78</v>
      </c>
      <c r="C20" s="13"/>
      <c r="D20" s="35">
        <v>3</v>
      </c>
      <c r="E20" s="13">
        <f t="shared" si="0"/>
        <v>0</v>
      </c>
      <c r="F20" s="35">
        <v>2</v>
      </c>
      <c r="G20" s="13">
        <f t="shared" si="1"/>
        <v>0</v>
      </c>
      <c r="H20" s="35">
        <v>3</v>
      </c>
      <c r="I20" s="13">
        <f t="shared" si="1"/>
        <v>0</v>
      </c>
      <c r="J20" s="35">
        <v>2</v>
      </c>
      <c r="K20" s="13">
        <f t="shared" si="2"/>
        <v>0</v>
      </c>
      <c r="L20" s="35">
        <v>2</v>
      </c>
      <c r="M20" s="13">
        <f t="shared" si="3"/>
        <v>0</v>
      </c>
      <c r="N20" s="35">
        <v>2</v>
      </c>
      <c r="O20" s="13">
        <f t="shared" si="4"/>
        <v>0</v>
      </c>
      <c r="P20" s="35">
        <v>1</v>
      </c>
      <c r="Q20" s="13">
        <f t="shared" si="5"/>
        <v>0</v>
      </c>
      <c r="R20" s="35">
        <v>2</v>
      </c>
      <c r="S20" s="13">
        <f t="shared" si="6"/>
        <v>0</v>
      </c>
      <c r="T20" s="35">
        <v>2</v>
      </c>
      <c r="U20" s="13">
        <f t="shared" si="7"/>
        <v>0</v>
      </c>
      <c r="V20" s="35">
        <v>2</v>
      </c>
      <c r="W20" s="13">
        <f t="shared" si="8"/>
        <v>0</v>
      </c>
      <c r="X20" s="35">
        <v>1</v>
      </c>
      <c r="Y20" s="13">
        <f t="shared" si="9"/>
        <v>0</v>
      </c>
      <c r="Z20" s="35">
        <v>1</v>
      </c>
      <c r="AA20" s="13">
        <f t="shared" si="10"/>
        <v>0</v>
      </c>
      <c r="AB20" s="35">
        <v>1</v>
      </c>
      <c r="AC20" s="13">
        <f t="shared" ref="AC20" si="46">+AB20*$C20</f>
        <v>0</v>
      </c>
      <c r="AD20" s="35">
        <v>2</v>
      </c>
      <c r="AE20" s="13">
        <f t="shared" ref="AE20" si="47">+AD20*$C20</f>
        <v>0</v>
      </c>
      <c r="AF20" s="35">
        <v>2</v>
      </c>
      <c r="AG20" s="13">
        <f t="shared" si="13"/>
        <v>0</v>
      </c>
      <c r="AH20" s="35">
        <v>3</v>
      </c>
      <c r="AI20" s="13">
        <f t="shared" si="14"/>
        <v>0</v>
      </c>
      <c r="AJ20" s="35">
        <v>2</v>
      </c>
      <c r="AK20" s="13">
        <f t="shared" si="15"/>
        <v>0</v>
      </c>
      <c r="AL20" s="35">
        <v>1</v>
      </c>
      <c r="AM20" s="13">
        <f t="shared" si="16"/>
        <v>0</v>
      </c>
      <c r="AN20" s="35">
        <v>1</v>
      </c>
      <c r="AO20" s="13">
        <f t="shared" si="17"/>
        <v>0</v>
      </c>
      <c r="AP20" s="35">
        <v>2</v>
      </c>
      <c r="AQ20" s="13">
        <f t="shared" si="18"/>
        <v>0</v>
      </c>
      <c r="AR20" s="35">
        <v>4</v>
      </c>
      <c r="AS20" s="13">
        <f t="shared" si="19"/>
        <v>0</v>
      </c>
    </row>
    <row r="21" spans="1:45" ht="20.100000000000001" customHeight="1" x14ac:dyDescent="0.25">
      <c r="A21" s="48" t="s">
        <v>104</v>
      </c>
      <c r="B21" s="37" t="s">
        <v>78</v>
      </c>
      <c r="C21" s="13"/>
      <c r="D21" s="35">
        <v>3</v>
      </c>
      <c r="E21" s="13">
        <f t="shared" si="0"/>
        <v>0</v>
      </c>
      <c r="F21" s="35">
        <v>2</v>
      </c>
      <c r="G21" s="13">
        <f t="shared" si="1"/>
        <v>0</v>
      </c>
      <c r="H21" s="35">
        <v>3</v>
      </c>
      <c r="I21" s="13">
        <f t="shared" si="1"/>
        <v>0</v>
      </c>
      <c r="J21" s="35">
        <v>2</v>
      </c>
      <c r="K21" s="13">
        <f t="shared" si="2"/>
        <v>0</v>
      </c>
      <c r="L21" s="35">
        <v>2</v>
      </c>
      <c r="M21" s="13">
        <f t="shared" si="3"/>
        <v>0</v>
      </c>
      <c r="N21" s="35">
        <v>2</v>
      </c>
      <c r="O21" s="13">
        <f t="shared" si="4"/>
        <v>0</v>
      </c>
      <c r="P21" s="35">
        <v>1</v>
      </c>
      <c r="Q21" s="13">
        <f t="shared" si="5"/>
        <v>0</v>
      </c>
      <c r="R21" s="35">
        <v>2</v>
      </c>
      <c r="S21" s="13">
        <f t="shared" si="6"/>
        <v>0</v>
      </c>
      <c r="T21" s="35">
        <v>2</v>
      </c>
      <c r="U21" s="13">
        <f t="shared" si="7"/>
        <v>0</v>
      </c>
      <c r="V21" s="35">
        <v>2</v>
      </c>
      <c r="W21" s="13">
        <f t="shared" si="8"/>
        <v>0</v>
      </c>
      <c r="X21" s="35">
        <v>1</v>
      </c>
      <c r="Y21" s="13">
        <f t="shared" si="9"/>
        <v>0</v>
      </c>
      <c r="Z21" s="35">
        <v>1</v>
      </c>
      <c r="AA21" s="13">
        <f t="shared" si="10"/>
        <v>0</v>
      </c>
      <c r="AB21" s="35">
        <v>1</v>
      </c>
      <c r="AC21" s="13">
        <f t="shared" ref="AC21" si="48">+AB21*$C21</f>
        <v>0</v>
      </c>
      <c r="AD21" s="35">
        <v>2</v>
      </c>
      <c r="AE21" s="13">
        <f t="shared" ref="AE21" si="49">+AD21*$C21</f>
        <v>0</v>
      </c>
      <c r="AF21" s="35">
        <v>2</v>
      </c>
      <c r="AG21" s="13">
        <f t="shared" si="13"/>
        <v>0</v>
      </c>
      <c r="AH21" s="35">
        <v>3</v>
      </c>
      <c r="AI21" s="13">
        <f t="shared" si="14"/>
        <v>0</v>
      </c>
      <c r="AJ21" s="35">
        <v>2</v>
      </c>
      <c r="AK21" s="13">
        <f t="shared" si="15"/>
        <v>0</v>
      </c>
      <c r="AL21" s="35">
        <v>1</v>
      </c>
      <c r="AM21" s="13">
        <f t="shared" si="16"/>
        <v>0</v>
      </c>
      <c r="AN21" s="35">
        <v>1</v>
      </c>
      <c r="AO21" s="13">
        <f t="shared" si="17"/>
        <v>0</v>
      </c>
      <c r="AP21" s="35">
        <v>2</v>
      </c>
      <c r="AQ21" s="13">
        <f t="shared" si="18"/>
        <v>0</v>
      </c>
      <c r="AR21" s="35">
        <v>4</v>
      </c>
      <c r="AS21" s="13">
        <f t="shared" si="19"/>
        <v>0</v>
      </c>
    </row>
    <row r="22" spans="1:45" ht="20.100000000000001" customHeight="1" x14ac:dyDescent="0.25">
      <c r="A22" s="47" t="s">
        <v>100</v>
      </c>
      <c r="B22" s="34" t="s">
        <v>78</v>
      </c>
      <c r="C22" s="13"/>
      <c r="D22" s="35">
        <v>1</v>
      </c>
      <c r="E22" s="13">
        <f t="shared" si="0"/>
        <v>0</v>
      </c>
      <c r="F22" s="35">
        <v>1</v>
      </c>
      <c r="G22" s="13">
        <f t="shared" ref="G22:I37" si="50">+F22*$C22</f>
        <v>0</v>
      </c>
      <c r="H22" s="35">
        <v>1</v>
      </c>
      <c r="I22" s="13">
        <f t="shared" si="50"/>
        <v>0</v>
      </c>
      <c r="J22" s="35">
        <v>1</v>
      </c>
      <c r="K22" s="13">
        <f t="shared" si="2"/>
        <v>0</v>
      </c>
      <c r="L22" s="35">
        <v>1</v>
      </c>
      <c r="M22" s="13">
        <f t="shared" si="3"/>
        <v>0</v>
      </c>
      <c r="N22" s="35">
        <v>1</v>
      </c>
      <c r="O22" s="13">
        <f t="shared" si="4"/>
        <v>0</v>
      </c>
      <c r="P22" s="35">
        <v>1</v>
      </c>
      <c r="Q22" s="13">
        <f t="shared" si="5"/>
        <v>0</v>
      </c>
      <c r="R22" s="35">
        <v>1</v>
      </c>
      <c r="S22" s="13">
        <f t="shared" si="6"/>
        <v>0</v>
      </c>
      <c r="T22" s="35">
        <v>1</v>
      </c>
      <c r="U22" s="13">
        <f t="shared" si="7"/>
        <v>0</v>
      </c>
      <c r="V22" s="35">
        <v>1</v>
      </c>
      <c r="W22" s="13">
        <f t="shared" si="8"/>
        <v>0</v>
      </c>
      <c r="X22" s="35">
        <v>1</v>
      </c>
      <c r="Y22" s="13">
        <f t="shared" si="9"/>
        <v>0</v>
      </c>
      <c r="Z22" s="35">
        <v>3</v>
      </c>
      <c r="AA22" s="13">
        <f t="shared" si="10"/>
        <v>0</v>
      </c>
      <c r="AB22" s="35">
        <v>1</v>
      </c>
      <c r="AC22" s="13">
        <f t="shared" ref="AC22" si="51">+AB22*$C22</f>
        <v>0</v>
      </c>
      <c r="AD22" s="35">
        <v>1</v>
      </c>
      <c r="AE22" s="13">
        <f t="shared" ref="AE22" si="52">+AD22*$C22</f>
        <v>0</v>
      </c>
      <c r="AF22" s="35">
        <v>1</v>
      </c>
      <c r="AG22" s="13">
        <f t="shared" si="13"/>
        <v>0</v>
      </c>
      <c r="AH22" s="35">
        <v>2</v>
      </c>
      <c r="AI22" s="13">
        <f t="shared" si="14"/>
        <v>0</v>
      </c>
      <c r="AJ22" s="35">
        <v>1</v>
      </c>
      <c r="AK22" s="13">
        <f t="shared" si="15"/>
        <v>0</v>
      </c>
      <c r="AL22" s="35">
        <v>1</v>
      </c>
      <c r="AM22" s="13">
        <f t="shared" si="16"/>
        <v>0</v>
      </c>
      <c r="AN22" s="35">
        <v>1</v>
      </c>
      <c r="AO22" s="13">
        <f t="shared" si="17"/>
        <v>0</v>
      </c>
      <c r="AP22" s="35">
        <v>3</v>
      </c>
      <c r="AQ22" s="13">
        <f t="shared" si="18"/>
        <v>0</v>
      </c>
      <c r="AR22" s="35">
        <v>1</v>
      </c>
      <c r="AS22" s="13">
        <f t="shared" si="19"/>
        <v>0</v>
      </c>
    </row>
    <row r="23" spans="1:45" ht="20.100000000000001" customHeight="1" x14ac:dyDescent="0.25">
      <c r="A23" s="33" t="s">
        <v>105</v>
      </c>
      <c r="B23" s="34" t="s">
        <v>78</v>
      </c>
      <c r="C23" s="13"/>
      <c r="D23" s="35"/>
      <c r="E23" s="13">
        <f t="shared" si="0"/>
        <v>0</v>
      </c>
      <c r="F23" s="35"/>
      <c r="G23" s="13">
        <f t="shared" si="50"/>
        <v>0</v>
      </c>
      <c r="H23" s="35"/>
      <c r="I23" s="13">
        <f t="shared" si="50"/>
        <v>0</v>
      </c>
      <c r="J23" s="35"/>
      <c r="K23" s="13">
        <f t="shared" si="2"/>
        <v>0</v>
      </c>
      <c r="L23" s="35"/>
      <c r="M23" s="13">
        <f t="shared" si="3"/>
        <v>0</v>
      </c>
      <c r="N23" s="35"/>
      <c r="O23" s="13">
        <f t="shared" si="4"/>
        <v>0</v>
      </c>
      <c r="P23" s="35"/>
      <c r="Q23" s="13">
        <f t="shared" si="5"/>
        <v>0</v>
      </c>
      <c r="R23" s="35"/>
      <c r="S23" s="13">
        <f t="shared" si="6"/>
        <v>0</v>
      </c>
      <c r="T23" s="35"/>
      <c r="U23" s="13">
        <f t="shared" si="7"/>
        <v>0</v>
      </c>
      <c r="V23" s="35"/>
      <c r="W23" s="13">
        <f t="shared" si="8"/>
        <v>0</v>
      </c>
      <c r="X23" s="35"/>
      <c r="Y23" s="13">
        <f t="shared" si="9"/>
        <v>0</v>
      </c>
      <c r="Z23" s="35">
        <v>2</v>
      </c>
      <c r="AA23" s="13">
        <f t="shared" si="10"/>
        <v>0</v>
      </c>
      <c r="AB23" s="35"/>
      <c r="AC23" s="13">
        <f t="shared" ref="AC23" si="53">+AB23*$C23</f>
        <v>0</v>
      </c>
      <c r="AD23" s="35"/>
      <c r="AE23" s="13">
        <f t="shared" ref="AE23" si="54">+AD23*$C23</f>
        <v>0</v>
      </c>
      <c r="AF23" s="35"/>
      <c r="AG23" s="13">
        <f t="shared" si="13"/>
        <v>0</v>
      </c>
      <c r="AH23" s="35">
        <v>2</v>
      </c>
      <c r="AI23" s="13">
        <f t="shared" si="14"/>
        <v>0</v>
      </c>
      <c r="AJ23" s="35"/>
      <c r="AK23" s="13">
        <f t="shared" si="15"/>
        <v>0</v>
      </c>
      <c r="AL23" s="35"/>
      <c r="AM23" s="13">
        <f t="shared" si="16"/>
        <v>0</v>
      </c>
      <c r="AN23" s="35"/>
      <c r="AO23" s="13">
        <f t="shared" si="17"/>
        <v>0</v>
      </c>
      <c r="AP23" s="35">
        <v>3</v>
      </c>
      <c r="AQ23" s="13">
        <f t="shared" si="18"/>
        <v>0</v>
      </c>
      <c r="AR23" s="35"/>
      <c r="AS23" s="13">
        <f t="shared" si="19"/>
        <v>0</v>
      </c>
    </row>
    <row r="24" spans="1:45" ht="20.100000000000001" customHeight="1" x14ac:dyDescent="0.25">
      <c r="A24" s="33" t="s">
        <v>106</v>
      </c>
      <c r="B24" s="34" t="s">
        <v>67</v>
      </c>
      <c r="C24" s="13"/>
      <c r="D24" s="35"/>
      <c r="E24" s="13">
        <f t="shared" si="0"/>
        <v>0</v>
      </c>
      <c r="F24" s="35"/>
      <c r="G24" s="13">
        <f t="shared" si="50"/>
        <v>0</v>
      </c>
      <c r="H24" s="35"/>
      <c r="I24" s="13">
        <f t="shared" si="50"/>
        <v>0</v>
      </c>
      <c r="J24" s="35"/>
      <c r="K24" s="13">
        <f t="shared" si="2"/>
        <v>0</v>
      </c>
      <c r="L24" s="35"/>
      <c r="M24" s="13">
        <f t="shared" si="3"/>
        <v>0</v>
      </c>
      <c r="N24" s="35"/>
      <c r="O24" s="13">
        <f t="shared" si="4"/>
        <v>0</v>
      </c>
      <c r="P24" s="35"/>
      <c r="Q24" s="13">
        <f t="shared" si="5"/>
        <v>0</v>
      </c>
      <c r="R24" s="35"/>
      <c r="S24" s="13">
        <f t="shared" si="6"/>
        <v>0</v>
      </c>
      <c r="T24" s="35"/>
      <c r="U24" s="13">
        <f t="shared" si="7"/>
        <v>0</v>
      </c>
      <c r="V24" s="35"/>
      <c r="W24" s="13">
        <f t="shared" si="8"/>
        <v>0</v>
      </c>
      <c r="X24" s="35"/>
      <c r="Y24" s="13">
        <f t="shared" si="9"/>
        <v>0</v>
      </c>
      <c r="Z24" s="35">
        <v>100</v>
      </c>
      <c r="AA24" s="13">
        <f t="shared" si="10"/>
        <v>0</v>
      </c>
      <c r="AB24" s="35"/>
      <c r="AC24" s="13">
        <f t="shared" ref="AC24" si="55">+AB24*$C24</f>
        <v>0</v>
      </c>
      <c r="AD24" s="35"/>
      <c r="AE24" s="13">
        <f t="shared" ref="AE24" si="56">+AD24*$C24</f>
        <v>0</v>
      </c>
      <c r="AF24" s="35"/>
      <c r="AG24" s="13">
        <f t="shared" si="13"/>
        <v>0</v>
      </c>
      <c r="AH24" s="35">
        <v>100</v>
      </c>
      <c r="AI24" s="13">
        <f t="shared" si="14"/>
        <v>0</v>
      </c>
      <c r="AJ24" s="35"/>
      <c r="AK24" s="13">
        <f t="shared" si="15"/>
        <v>0</v>
      </c>
      <c r="AL24" s="35"/>
      <c r="AM24" s="13">
        <f t="shared" si="16"/>
        <v>0</v>
      </c>
      <c r="AN24" s="35"/>
      <c r="AO24" s="13">
        <f t="shared" si="17"/>
        <v>0</v>
      </c>
      <c r="AP24" s="35">
        <v>200</v>
      </c>
      <c r="AQ24" s="13">
        <f t="shared" si="18"/>
        <v>0</v>
      </c>
      <c r="AR24" s="35"/>
      <c r="AS24" s="13">
        <f t="shared" si="19"/>
        <v>0</v>
      </c>
    </row>
    <row r="25" spans="1:45" ht="20.100000000000001" customHeight="1" x14ac:dyDescent="0.25">
      <c r="A25" s="33" t="s">
        <v>107</v>
      </c>
      <c r="B25" s="34" t="s">
        <v>67</v>
      </c>
      <c r="C25" s="13"/>
      <c r="D25" s="35"/>
      <c r="E25" s="13">
        <f t="shared" si="0"/>
        <v>0</v>
      </c>
      <c r="F25" s="35"/>
      <c r="G25" s="13">
        <f t="shared" si="50"/>
        <v>0</v>
      </c>
      <c r="H25" s="35"/>
      <c r="I25" s="13">
        <f t="shared" si="50"/>
        <v>0</v>
      </c>
      <c r="J25" s="35"/>
      <c r="K25" s="13">
        <f t="shared" si="2"/>
        <v>0</v>
      </c>
      <c r="L25" s="35"/>
      <c r="M25" s="13">
        <f t="shared" si="3"/>
        <v>0</v>
      </c>
      <c r="N25" s="35"/>
      <c r="O25" s="13">
        <f t="shared" si="4"/>
        <v>0</v>
      </c>
      <c r="P25" s="35"/>
      <c r="Q25" s="13">
        <f t="shared" si="5"/>
        <v>0</v>
      </c>
      <c r="R25" s="35"/>
      <c r="S25" s="13">
        <f t="shared" si="6"/>
        <v>0</v>
      </c>
      <c r="T25" s="35"/>
      <c r="U25" s="13">
        <f t="shared" si="7"/>
        <v>0</v>
      </c>
      <c r="V25" s="35"/>
      <c r="W25" s="13">
        <f t="shared" si="8"/>
        <v>0</v>
      </c>
      <c r="X25" s="35"/>
      <c r="Y25" s="13">
        <f t="shared" si="9"/>
        <v>0</v>
      </c>
      <c r="Z25" s="35">
        <v>1000</v>
      </c>
      <c r="AA25" s="13">
        <f t="shared" si="10"/>
        <v>0</v>
      </c>
      <c r="AB25" s="35"/>
      <c r="AC25" s="13">
        <f t="shared" ref="AC25" si="57">+AB25*$C25</f>
        <v>0</v>
      </c>
      <c r="AD25" s="35"/>
      <c r="AE25" s="13">
        <f t="shared" ref="AE25" si="58">+AD25*$C25</f>
        <v>0</v>
      </c>
      <c r="AF25" s="35"/>
      <c r="AG25" s="13">
        <f t="shared" si="13"/>
        <v>0</v>
      </c>
      <c r="AH25" s="35">
        <v>1000</v>
      </c>
      <c r="AI25" s="13">
        <f t="shared" si="14"/>
        <v>0</v>
      </c>
      <c r="AJ25" s="35"/>
      <c r="AK25" s="13">
        <f t="shared" si="15"/>
        <v>0</v>
      </c>
      <c r="AL25" s="35"/>
      <c r="AM25" s="13">
        <f t="shared" si="16"/>
        <v>0</v>
      </c>
      <c r="AN25" s="35"/>
      <c r="AO25" s="13">
        <f t="shared" si="17"/>
        <v>0</v>
      </c>
      <c r="AP25" s="35">
        <v>2000</v>
      </c>
      <c r="AQ25" s="13">
        <f t="shared" si="18"/>
        <v>0</v>
      </c>
      <c r="AR25" s="35"/>
      <c r="AS25" s="13">
        <f t="shared" si="19"/>
        <v>0</v>
      </c>
    </row>
    <row r="26" spans="1:45" ht="20.100000000000001" customHeight="1" x14ac:dyDescent="0.25">
      <c r="A26" s="47" t="s">
        <v>109</v>
      </c>
      <c r="B26" s="34" t="s">
        <v>78</v>
      </c>
      <c r="C26" s="13"/>
      <c r="D26" s="35">
        <v>1</v>
      </c>
      <c r="E26" s="13">
        <f t="shared" si="0"/>
        <v>0</v>
      </c>
      <c r="F26" s="35">
        <v>1</v>
      </c>
      <c r="G26" s="13">
        <f t="shared" si="50"/>
        <v>0</v>
      </c>
      <c r="H26" s="35">
        <v>1</v>
      </c>
      <c r="I26" s="13">
        <f t="shared" si="50"/>
        <v>0</v>
      </c>
      <c r="J26" s="35">
        <v>1</v>
      </c>
      <c r="K26" s="13">
        <f t="shared" si="2"/>
        <v>0</v>
      </c>
      <c r="L26" s="35">
        <v>1</v>
      </c>
      <c r="M26" s="13">
        <f t="shared" si="3"/>
        <v>0</v>
      </c>
      <c r="N26" s="35">
        <v>1</v>
      </c>
      <c r="O26" s="13">
        <f t="shared" si="4"/>
        <v>0</v>
      </c>
      <c r="P26" s="35">
        <v>1</v>
      </c>
      <c r="Q26" s="13">
        <f t="shared" si="5"/>
        <v>0</v>
      </c>
      <c r="R26" s="35">
        <v>1</v>
      </c>
      <c r="S26" s="13">
        <f t="shared" si="6"/>
        <v>0</v>
      </c>
      <c r="T26" s="35">
        <v>1</v>
      </c>
      <c r="U26" s="13">
        <f t="shared" si="7"/>
        <v>0</v>
      </c>
      <c r="V26" s="35">
        <v>1</v>
      </c>
      <c r="W26" s="13">
        <f t="shared" si="8"/>
        <v>0</v>
      </c>
      <c r="X26" s="35">
        <v>1</v>
      </c>
      <c r="Y26" s="13">
        <f t="shared" si="9"/>
        <v>0</v>
      </c>
      <c r="Z26" s="35">
        <v>3</v>
      </c>
      <c r="AA26" s="13">
        <f t="shared" si="10"/>
        <v>0</v>
      </c>
      <c r="AB26" s="35">
        <v>1</v>
      </c>
      <c r="AC26" s="13">
        <f t="shared" ref="AC26" si="59">+AB26*$C26</f>
        <v>0</v>
      </c>
      <c r="AD26" s="35">
        <v>1</v>
      </c>
      <c r="AE26" s="13">
        <f t="shared" ref="AE26" si="60">+AD26*$C26</f>
        <v>0</v>
      </c>
      <c r="AF26" s="35">
        <v>1</v>
      </c>
      <c r="AG26" s="13">
        <f t="shared" si="13"/>
        <v>0</v>
      </c>
      <c r="AH26" s="35">
        <v>2</v>
      </c>
      <c r="AI26" s="13">
        <f t="shared" si="14"/>
        <v>0</v>
      </c>
      <c r="AJ26" s="35">
        <v>1</v>
      </c>
      <c r="AK26" s="13">
        <f t="shared" si="15"/>
        <v>0</v>
      </c>
      <c r="AL26" s="35">
        <v>1</v>
      </c>
      <c r="AM26" s="13">
        <f t="shared" si="16"/>
        <v>0</v>
      </c>
      <c r="AN26" s="35">
        <v>1</v>
      </c>
      <c r="AO26" s="13">
        <f t="shared" si="17"/>
        <v>0</v>
      </c>
      <c r="AP26" s="35">
        <v>3</v>
      </c>
      <c r="AQ26" s="13">
        <f t="shared" si="18"/>
        <v>0</v>
      </c>
      <c r="AR26" s="35">
        <v>1</v>
      </c>
      <c r="AS26" s="13">
        <f t="shared" si="19"/>
        <v>0</v>
      </c>
    </row>
    <row r="27" spans="1:45" ht="20.100000000000001" customHeight="1" x14ac:dyDescent="0.25">
      <c r="A27" s="33" t="s">
        <v>79</v>
      </c>
      <c r="B27" s="37" t="s">
        <v>80</v>
      </c>
      <c r="C27" s="13"/>
      <c r="D27" s="35"/>
      <c r="E27" s="13">
        <f t="shared" si="0"/>
        <v>0</v>
      </c>
      <c r="F27" s="35"/>
      <c r="G27" s="13">
        <f t="shared" si="50"/>
        <v>0</v>
      </c>
      <c r="H27" s="35"/>
      <c r="I27" s="13">
        <f t="shared" si="50"/>
        <v>0</v>
      </c>
      <c r="J27" s="35"/>
      <c r="K27" s="13">
        <f t="shared" si="2"/>
        <v>0</v>
      </c>
      <c r="L27" s="35"/>
      <c r="M27" s="13">
        <f t="shared" si="3"/>
        <v>0</v>
      </c>
      <c r="N27" s="35"/>
      <c r="O27" s="13">
        <f t="shared" si="4"/>
        <v>0</v>
      </c>
      <c r="P27" s="35"/>
      <c r="Q27" s="13">
        <f t="shared" si="5"/>
        <v>0</v>
      </c>
      <c r="R27" s="35"/>
      <c r="S27" s="13">
        <f t="shared" si="6"/>
        <v>0</v>
      </c>
      <c r="T27" s="35"/>
      <c r="U27" s="13">
        <f t="shared" si="7"/>
        <v>0</v>
      </c>
      <c r="V27" s="35"/>
      <c r="W27" s="13">
        <f t="shared" si="8"/>
        <v>0</v>
      </c>
      <c r="X27" s="35"/>
      <c r="Y27" s="13">
        <f t="shared" si="9"/>
        <v>0</v>
      </c>
      <c r="Z27" s="35"/>
      <c r="AA27" s="13">
        <f t="shared" si="10"/>
        <v>0</v>
      </c>
      <c r="AB27" s="35"/>
      <c r="AC27" s="13">
        <f t="shared" ref="AC27" si="61">+AB27*$C27</f>
        <v>0</v>
      </c>
      <c r="AD27" s="35"/>
      <c r="AE27" s="13">
        <f t="shared" ref="AE27" si="62">+AD27*$C27</f>
        <v>0</v>
      </c>
      <c r="AF27" s="35"/>
      <c r="AG27" s="13">
        <f t="shared" si="13"/>
        <v>0</v>
      </c>
      <c r="AH27" s="35"/>
      <c r="AI27" s="13">
        <f t="shared" si="14"/>
        <v>0</v>
      </c>
      <c r="AJ27" s="35"/>
      <c r="AK27" s="13">
        <f t="shared" si="15"/>
        <v>0</v>
      </c>
      <c r="AL27" s="35"/>
      <c r="AM27" s="13">
        <f t="shared" si="16"/>
        <v>0</v>
      </c>
      <c r="AN27" s="35"/>
      <c r="AO27" s="13">
        <f t="shared" si="17"/>
        <v>0</v>
      </c>
      <c r="AP27" s="35"/>
      <c r="AQ27" s="13">
        <f t="shared" si="18"/>
        <v>0</v>
      </c>
      <c r="AR27" s="35"/>
      <c r="AS27" s="13">
        <f t="shared" si="19"/>
        <v>0</v>
      </c>
    </row>
    <row r="28" spans="1:45" ht="20.100000000000001" customHeight="1" x14ac:dyDescent="0.25">
      <c r="A28" s="33" t="s">
        <v>81</v>
      </c>
      <c r="B28" s="37" t="s">
        <v>82</v>
      </c>
      <c r="C28" s="13"/>
      <c r="D28" s="35"/>
      <c r="E28" s="13">
        <f t="shared" si="0"/>
        <v>0</v>
      </c>
      <c r="F28" s="35"/>
      <c r="G28" s="13">
        <f t="shared" si="50"/>
        <v>0</v>
      </c>
      <c r="H28" s="35"/>
      <c r="I28" s="13">
        <f t="shared" si="50"/>
        <v>0</v>
      </c>
      <c r="J28" s="35"/>
      <c r="K28" s="13">
        <f t="shared" si="2"/>
        <v>0</v>
      </c>
      <c r="L28" s="35"/>
      <c r="M28" s="13">
        <f t="shared" si="3"/>
        <v>0</v>
      </c>
      <c r="N28" s="35"/>
      <c r="O28" s="13">
        <f t="shared" si="4"/>
        <v>0</v>
      </c>
      <c r="P28" s="35"/>
      <c r="Q28" s="13">
        <f t="shared" si="5"/>
        <v>0</v>
      </c>
      <c r="R28" s="35"/>
      <c r="S28" s="13">
        <f t="shared" si="6"/>
        <v>0</v>
      </c>
      <c r="T28" s="35"/>
      <c r="U28" s="13">
        <f t="shared" si="7"/>
        <v>0</v>
      </c>
      <c r="V28" s="35"/>
      <c r="W28" s="13">
        <f t="shared" si="8"/>
        <v>0</v>
      </c>
      <c r="X28" s="35"/>
      <c r="Y28" s="13">
        <f t="shared" si="9"/>
        <v>0</v>
      </c>
      <c r="Z28" s="35"/>
      <c r="AA28" s="13">
        <f t="shared" si="10"/>
        <v>0</v>
      </c>
      <c r="AB28" s="35"/>
      <c r="AC28" s="13">
        <f t="shared" ref="AC28" si="63">+AB28*$C28</f>
        <v>0</v>
      </c>
      <c r="AD28" s="35"/>
      <c r="AE28" s="13">
        <f t="shared" ref="AE28" si="64">+AD28*$C28</f>
        <v>0</v>
      </c>
      <c r="AF28" s="35"/>
      <c r="AG28" s="13">
        <f t="shared" si="13"/>
        <v>0</v>
      </c>
      <c r="AH28" s="35"/>
      <c r="AI28" s="13">
        <f t="shared" si="14"/>
        <v>0</v>
      </c>
      <c r="AJ28" s="35"/>
      <c r="AK28" s="13">
        <f t="shared" si="15"/>
        <v>0</v>
      </c>
      <c r="AL28" s="35"/>
      <c r="AM28" s="13">
        <f t="shared" si="16"/>
        <v>0</v>
      </c>
      <c r="AN28" s="35"/>
      <c r="AO28" s="13">
        <f t="shared" si="17"/>
        <v>0</v>
      </c>
      <c r="AP28" s="35"/>
      <c r="AQ28" s="13">
        <f t="shared" si="18"/>
        <v>0</v>
      </c>
      <c r="AR28" s="35"/>
      <c r="AS28" s="13">
        <f t="shared" si="19"/>
        <v>0</v>
      </c>
    </row>
    <row r="29" spans="1:45" ht="20.100000000000001" customHeight="1" x14ac:dyDescent="0.25">
      <c r="A29" s="33" t="s">
        <v>83</v>
      </c>
      <c r="B29" s="37" t="s">
        <v>67</v>
      </c>
      <c r="C29" s="13"/>
      <c r="D29" s="35"/>
      <c r="E29" s="13">
        <f t="shared" si="0"/>
        <v>0</v>
      </c>
      <c r="F29" s="35"/>
      <c r="G29" s="13">
        <f t="shared" si="50"/>
        <v>0</v>
      </c>
      <c r="H29" s="35"/>
      <c r="I29" s="13">
        <f t="shared" si="50"/>
        <v>0</v>
      </c>
      <c r="J29" s="35"/>
      <c r="K29" s="13">
        <f t="shared" si="2"/>
        <v>0</v>
      </c>
      <c r="L29" s="35"/>
      <c r="M29" s="13">
        <f t="shared" si="3"/>
        <v>0</v>
      </c>
      <c r="N29" s="35"/>
      <c r="O29" s="13">
        <f t="shared" si="4"/>
        <v>0</v>
      </c>
      <c r="P29" s="35"/>
      <c r="Q29" s="13">
        <f t="shared" si="5"/>
        <v>0</v>
      </c>
      <c r="R29" s="35"/>
      <c r="S29" s="13">
        <f t="shared" si="6"/>
        <v>0</v>
      </c>
      <c r="T29" s="35"/>
      <c r="U29" s="13">
        <f t="shared" si="7"/>
        <v>0</v>
      </c>
      <c r="V29" s="35"/>
      <c r="W29" s="13">
        <f t="shared" si="8"/>
        <v>0</v>
      </c>
      <c r="X29" s="35"/>
      <c r="Y29" s="13">
        <f t="shared" si="9"/>
        <v>0</v>
      </c>
      <c r="Z29" s="35"/>
      <c r="AA29" s="13">
        <f t="shared" si="10"/>
        <v>0</v>
      </c>
      <c r="AB29" s="35"/>
      <c r="AC29" s="13">
        <f t="shared" ref="AC29" si="65">+AB29*$C29</f>
        <v>0</v>
      </c>
      <c r="AD29" s="35"/>
      <c r="AE29" s="13">
        <f t="shared" ref="AE29" si="66">+AD29*$C29</f>
        <v>0</v>
      </c>
      <c r="AF29" s="35"/>
      <c r="AG29" s="13">
        <f t="shared" si="13"/>
        <v>0</v>
      </c>
      <c r="AH29" s="35"/>
      <c r="AI29" s="13">
        <f t="shared" si="14"/>
        <v>0</v>
      </c>
      <c r="AJ29" s="35"/>
      <c r="AK29" s="13">
        <f t="shared" si="15"/>
        <v>0</v>
      </c>
      <c r="AL29" s="35"/>
      <c r="AM29" s="13">
        <f t="shared" si="16"/>
        <v>0</v>
      </c>
      <c r="AN29" s="35"/>
      <c r="AO29" s="13">
        <f t="shared" si="17"/>
        <v>0</v>
      </c>
      <c r="AP29" s="35"/>
      <c r="AQ29" s="13">
        <f t="shared" si="18"/>
        <v>0</v>
      </c>
      <c r="AR29" s="35"/>
      <c r="AS29" s="13">
        <f t="shared" si="19"/>
        <v>0</v>
      </c>
    </row>
    <row r="30" spans="1:45" ht="20.100000000000001" customHeight="1" x14ac:dyDescent="0.25">
      <c r="A30" s="33" t="s">
        <v>84</v>
      </c>
      <c r="B30" s="37" t="s">
        <v>67</v>
      </c>
      <c r="C30" s="13"/>
      <c r="D30" s="35">
        <v>200</v>
      </c>
      <c r="E30" s="13">
        <f t="shared" si="0"/>
        <v>0</v>
      </c>
      <c r="F30" s="35"/>
      <c r="G30" s="13">
        <f t="shared" si="50"/>
        <v>0</v>
      </c>
      <c r="H30" s="35">
        <v>200</v>
      </c>
      <c r="I30" s="13">
        <f t="shared" si="50"/>
        <v>0</v>
      </c>
      <c r="J30" s="35">
        <v>360</v>
      </c>
      <c r="K30" s="13">
        <f t="shared" si="2"/>
        <v>0</v>
      </c>
      <c r="L30" s="35">
        <v>100</v>
      </c>
      <c r="M30" s="13">
        <f t="shared" si="3"/>
        <v>0</v>
      </c>
      <c r="N30" s="35"/>
      <c r="O30" s="13">
        <f t="shared" si="4"/>
        <v>0</v>
      </c>
      <c r="P30" s="35">
        <v>150</v>
      </c>
      <c r="Q30" s="13">
        <f t="shared" si="5"/>
        <v>0</v>
      </c>
      <c r="R30" s="35">
        <v>170</v>
      </c>
      <c r="S30" s="13">
        <f t="shared" si="6"/>
        <v>0</v>
      </c>
      <c r="T30" s="35"/>
      <c r="U30" s="13">
        <f t="shared" si="7"/>
        <v>0</v>
      </c>
      <c r="V30" s="35">
        <v>380</v>
      </c>
      <c r="W30" s="13">
        <f t="shared" si="8"/>
        <v>0</v>
      </c>
      <c r="X30" s="35"/>
      <c r="Y30" s="13">
        <f t="shared" si="9"/>
        <v>0</v>
      </c>
      <c r="Z30" s="35">
        <v>1200</v>
      </c>
      <c r="AA30" s="13">
        <f t="shared" si="10"/>
        <v>0</v>
      </c>
      <c r="AB30" s="35">
        <v>50</v>
      </c>
      <c r="AC30" s="13">
        <f t="shared" ref="AC30" si="67">+AB30*$C30</f>
        <v>0</v>
      </c>
      <c r="AD30" s="35">
        <v>350</v>
      </c>
      <c r="AE30" s="13">
        <f t="shared" ref="AE30" si="68">+AD30*$C30</f>
        <v>0</v>
      </c>
      <c r="AF30" s="35">
        <v>700</v>
      </c>
      <c r="AG30" s="13">
        <f t="shared" si="13"/>
        <v>0</v>
      </c>
      <c r="AH30" s="35">
        <v>1050</v>
      </c>
      <c r="AI30" s="13">
        <f t="shared" si="14"/>
        <v>0</v>
      </c>
      <c r="AJ30" s="35">
        <v>600</v>
      </c>
      <c r="AK30" s="13">
        <f t="shared" si="15"/>
        <v>0</v>
      </c>
      <c r="AL30" s="35">
        <v>300</v>
      </c>
      <c r="AM30" s="13">
        <f t="shared" si="16"/>
        <v>0</v>
      </c>
      <c r="AN30" s="35"/>
      <c r="AO30" s="13">
        <f t="shared" si="17"/>
        <v>0</v>
      </c>
      <c r="AP30" s="35">
        <v>2180</v>
      </c>
      <c r="AQ30" s="13">
        <f t="shared" si="18"/>
        <v>0</v>
      </c>
      <c r="AR30" s="35">
        <v>100</v>
      </c>
      <c r="AS30" s="13">
        <f t="shared" si="19"/>
        <v>0</v>
      </c>
    </row>
    <row r="31" spans="1:45" ht="20.100000000000001" customHeight="1" x14ac:dyDescent="0.25">
      <c r="A31" s="33" t="s">
        <v>85</v>
      </c>
      <c r="B31" s="37" t="s">
        <v>78</v>
      </c>
      <c r="C31" s="13"/>
      <c r="D31" s="35">
        <v>48</v>
      </c>
      <c r="E31" s="13">
        <f t="shared" si="0"/>
        <v>0</v>
      </c>
      <c r="F31" s="35">
        <v>48</v>
      </c>
      <c r="G31" s="13">
        <f t="shared" si="50"/>
        <v>0</v>
      </c>
      <c r="H31" s="35">
        <v>96</v>
      </c>
      <c r="I31" s="13">
        <f t="shared" si="50"/>
        <v>0</v>
      </c>
      <c r="J31" s="35">
        <v>48</v>
      </c>
      <c r="K31" s="13">
        <f t="shared" si="2"/>
        <v>0</v>
      </c>
      <c r="L31" s="35">
        <v>48</v>
      </c>
      <c r="M31" s="13">
        <f t="shared" si="3"/>
        <v>0</v>
      </c>
      <c r="N31" s="35">
        <v>48</v>
      </c>
      <c r="O31" s="13">
        <f t="shared" si="4"/>
        <v>0</v>
      </c>
      <c r="P31" s="35">
        <v>48</v>
      </c>
      <c r="Q31" s="13">
        <f t="shared" si="5"/>
        <v>0</v>
      </c>
      <c r="R31" s="35">
        <v>48</v>
      </c>
      <c r="S31" s="13">
        <f t="shared" si="6"/>
        <v>0</v>
      </c>
      <c r="T31" s="35">
        <v>48</v>
      </c>
      <c r="U31" s="13">
        <f t="shared" si="7"/>
        <v>0</v>
      </c>
      <c r="V31" s="35">
        <v>48</v>
      </c>
      <c r="W31" s="13">
        <f t="shared" si="8"/>
        <v>0</v>
      </c>
      <c r="X31" s="35">
        <v>48</v>
      </c>
      <c r="Y31" s="13">
        <f t="shared" si="9"/>
        <v>0</v>
      </c>
      <c r="Z31" s="35">
        <v>48</v>
      </c>
      <c r="AA31" s="13">
        <f t="shared" si="10"/>
        <v>0</v>
      </c>
      <c r="AB31" s="35">
        <v>48</v>
      </c>
      <c r="AC31" s="13">
        <f t="shared" ref="AC31" si="69">+AB31*$C31</f>
        <v>0</v>
      </c>
      <c r="AD31" s="35">
        <v>48</v>
      </c>
      <c r="AE31" s="13">
        <f t="shared" ref="AE31" si="70">+AD31*$C31</f>
        <v>0</v>
      </c>
      <c r="AF31" s="35">
        <v>48</v>
      </c>
      <c r="AG31" s="13">
        <f t="shared" si="13"/>
        <v>0</v>
      </c>
      <c r="AH31" s="35">
        <v>144</v>
      </c>
      <c r="AI31" s="13">
        <f t="shared" si="14"/>
        <v>0</v>
      </c>
      <c r="AJ31" s="35">
        <v>48</v>
      </c>
      <c r="AK31" s="13">
        <f t="shared" si="15"/>
        <v>0</v>
      </c>
      <c r="AL31" s="35">
        <v>48</v>
      </c>
      <c r="AM31" s="13">
        <f t="shared" si="16"/>
        <v>0</v>
      </c>
      <c r="AN31" s="35">
        <v>48</v>
      </c>
      <c r="AO31" s="13">
        <f t="shared" si="17"/>
        <v>0</v>
      </c>
      <c r="AP31" s="35">
        <v>144</v>
      </c>
      <c r="AQ31" s="13">
        <f t="shared" si="18"/>
        <v>0</v>
      </c>
      <c r="AR31" s="35">
        <v>144</v>
      </c>
      <c r="AS31" s="13">
        <f t="shared" si="19"/>
        <v>0</v>
      </c>
    </row>
    <row r="32" spans="1:45" ht="20.100000000000001" customHeight="1" x14ac:dyDescent="0.25">
      <c r="A32" s="33" t="s">
        <v>86</v>
      </c>
      <c r="B32" s="37" t="s">
        <v>78</v>
      </c>
      <c r="C32" s="13"/>
      <c r="D32" s="35">
        <v>48</v>
      </c>
      <c r="E32" s="13">
        <f t="shared" si="0"/>
        <v>0</v>
      </c>
      <c r="F32" s="35">
        <v>48</v>
      </c>
      <c r="G32" s="13">
        <f t="shared" si="50"/>
        <v>0</v>
      </c>
      <c r="H32" s="35">
        <v>96</v>
      </c>
      <c r="I32" s="13">
        <f t="shared" si="50"/>
        <v>0</v>
      </c>
      <c r="J32" s="35">
        <v>48</v>
      </c>
      <c r="K32" s="13">
        <f t="shared" si="2"/>
        <v>0</v>
      </c>
      <c r="L32" s="35">
        <v>48</v>
      </c>
      <c r="M32" s="13">
        <f t="shared" si="3"/>
        <v>0</v>
      </c>
      <c r="N32" s="35">
        <v>48</v>
      </c>
      <c r="O32" s="13">
        <f t="shared" si="4"/>
        <v>0</v>
      </c>
      <c r="P32" s="35">
        <v>48</v>
      </c>
      <c r="Q32" s="13">
        <f t="shared" si="5"/>
        <v>0</v>
      </c>
      <c r="R32" s="35">
        <v>48</v>
      </c>
      <c r="S32" s="13">
        <f t="shared" si="6"/>
        <v>0</v>
      </c>
      <c r="T32" s="35">
        <v>48</v>
      </c>
      <c r="U32" s="13">
        <f t="shared" si="7"/>
        <v>0</v>
      </c>
      <c r="V32" s="35">
        <v>48</v>
      </c>
      <c r="W32" s="13">
        <f t="shared" si="8"/>
        <v>0</v>
      </c>
      <c r="X32" s="35">
        <v>48</v>
      </c>
      <c r="Y32" s="13">
        <f t="shared" si="9"/>
        <v>0</v>
      </c>
      <c r="Z32" s="35">
        <v>48</v>
      </c>
      <c r="AA32" s="13">
        <f t="shared" si="10"/>
        <v>0</v>
      </c>
      <c r="AB32" s="35">
        <v>48</v>
      </c>
      <c r="AC32" s="13">
        <f t="shared" ref="AC32" si="71">+AB32*$C32</f>
        <v>0</v>
      </c>
      <c r="AD32" s="35">
        <v>48</v>
      </c>
      <c r="AE32" s="13">
        <f t="shared" ref="AE32" si="72">+AD32*$C32</f>
        <v>0</v>
      </c>
      <c r="AF32" s="35">
        <v>48</v>
      </c>
      <c r="AG32" s="13">
        <f t="shared" si="13"/>
        <v>0</v>
      </c>
      <c r="AH32" s="35">
        <v>144</v>
      </c>
      <c r="AI32" s="13">
        <f t="shared" si="14"/>
        <v>0</v>
      </c>
      <c r="AJ32" s="35">
        <v>48</v>
      </c>
      <c r="AK32" s="13">
        <f t="shared" si="15"/>
        <v>0</v>
      </c>
      <c r="AL32" s="35">
        <v>48</v>
      </c>
      <c r="AM32" s="13">
        <f t="shared" si="16"/>
        <v>0</v>
      </c>
      <c r="AN32" s="35">
        <v>48</v>
      </c>
      <c r="AO32" s="13">
        <f t="shared" si="17"/>
        <v>0</v>
      </c>
      <c r="AP32" s="35">
        <v>144</v>
      </c>
      <c r="AQ32" s="13">
        <f t="shared" si="18"/>
        <v>0</v>
      </c>
      <c r="AR32" s="35">
        <v>144</v>
      </c>
      <c r="AS32" s="13">
        <f t="shared" si="19"/>
        <v>0</v>
      </c>
    </row>
    <row r="33" spans="1:45" ht="20.100000000000001" customHeight="1" x14ac:dyDescent="0.25">
      <c r="A33" s="33" t="s">
        <v>87</v>
      </c>
      <c r="B33" s="37" t="s">
        <v>78</v>
      </c>
      <c r="C33" s="13"/>
      <c r="D33" s="35">
        <v>1</v>
      </c>
      <c r="E33" s="13">
        <f t="shared" si="0"/>
        <v>0</v>
      </c>
      <c r="F33" s="35">
        <v>1</v>
      </c>
      <c r="G33" s="13">
        <f t="shared" si="50"/>
        <v>0</v>
      </c>
      <c r="H33" s="35">
        <v>2</v>
      </c>
      <c r="I33" s="13">
        <f t="shared" si="50"/>
        <v>0</v>
      </c>
      <c r="J33" s="35">
        <v>1</v>
      </c>
      <c r="K33" s="13">
        <f t="shared" si="2"/>
        <v>0</v>
      </c>
      <c r="L33" s="35">
        <v>1</v>
      </c>
      <c r="M33" s="13">
        <f t="shared" si="3"/>
        <v>0</v>
      </c>
      <c r="N33" s="35">
        <v>1</v>
      </c>
      <c r="O33" s="13">
        <f t="shared" si="4"/>
        <v>0</v>
      </c>
      <c r="P33" s="35">
        <v>1</v>
      </c>
      <c r="Q33" s="13">
        <f t="shared" si="5"/>
        <v>0</v>
      </c>
      <c r="R33" s="35">
        <v>1</v>
      </c>
      <c r="S33" s="13">
        <f t="shared" si="6"/>
        <v>0</v>
      </c>
      <c r="T33" s="35">
        <v>1</v>
      </c>
      <c r="U33" s="13">
        <f t="shared" si="7"/>
        <v>0</v>
      </c>
      <c r="V33" s="35">
        <v>1</v>
      </c>
      <c r="W33" s="13">
        <f t="shared" si="8"/>
        <v>0</v>
      </c>
      <c r="X33" s="35">
        <v>1</v>
      </c>
      <c r="Y33" s="13">
        <f t="shared" si="9"/>
        <v>0</v>
      </c>
      <c r="Z33" s="35">
        <v>1</v>
      </c>
      <c r="AA33" s="13">
        <f t="shared" si="10"/>
        <v>0</v>
      </c>
      <c r="AB33" s="35">
        <v>1</v>
      </c>
      <c r="AC33" s="13">
        <f t="shared" ref="AC33" si="73">+AB33*$C33</f>
        <v>0</v>
      </c>
      <c r="AD33" s="35">
        <v>1</v>
      </c>
      <c r="AE33" s="13">
        <f t="shared" ref="AE33" si="74">+AD33*$C33</f>
        <v>0</v>
      </c>
      <c r="AF33" s="35">
        <v>1</v>
      </c>
      <c r="AG33" s="13">
        <f t="shared" si="13"/>
        <v>0</v>
      </c>
      <c r="AH33" s="35">
        <v>3</v>
      </c>
      <c r="AI33" s="13">
        <f t="shared" si="14"/>
        <v>0</v>
      </c>
      <c r="AJ33" s="35">
        <v>1</v>
      </c>
      <c r="AK33" s="13">
        <f t="shared" si="15"/>
        <v>0</v>
      </c>
      <c r="AL33" s="35">
        <v>1</v>
      </c>
      <c r="AM33" s="13">
        <f t="shared" si="16"/>
        <v>0</v>
      </c>
      <c r="AN33" s="35">
        <v>1</v>
      </c>
      <c r="AO33" s="13">
        <f t="shared" si="17"/>
        <v>0</v>
      </c>
      <c r="AP33" s="35">
        <v>3</v>
      </c>
      <c r="AQ33" s="13">
        <f t="shared" si="18"/>
        <v>0</v>
      </c>
      <c r="AR33" s="35">
        <v>3</v>
      </c>
      <c r="AS33" s="13">
        <f t="shared" si="19"/>
        <v>0</v>
      </c>
    </row>
    <row r="34" spans="1:45" ht="20.100000000000001" customHeight="1" x14ac:dyDescent="0.25">
      <c r="A34" s="33" t="s">
        <v>88</v>
      </c>
      <c r="B34" s="37" t="s">
        <v>78</v>
      </c>
      <c r="C34" s="13"/>
      <c r="D34" s="35"/>
      <c r="E34" s="13">
        <f t="shared" si="0"/>
        <v>0</v>
      </c>
      <c r="F34" s="35"/>
      <c r="G34" s="13">
        <f t="shared" si="50"/>
        <v>0</v>
      </c>
      <c r="H34" s="35"/>
      <c r="I34" s="13">
        <f t="shared" si="50"/>
        <v>0</v>
      </c>
      <c r="J34" s="35"/>
      <c r="K34" s="13">
        <f t="shared" si="2"/>
        <v>0</v>
      </c>
      <c r="L34" s="35"/>
      <c r="M34" s="13">
        <f t="shared" si="3"/>
        <v>0</v>
      </c>
      <c r="N34" s="35"/>
      <c r="O34" s="13">
        <f t="shared" si="4"/>
        <v>0</v>
      </c>
      <c r="P34" s="35"/>
      <c r="Q34" s="13">
        <f t="shared" si="5"/>
        <v>0</v>
      </c>
      <c r="R34" s="35"/>
      <c r="S34" s="13">
        <f t="shared" si="6"/>
        <v>0</v>
      </c>
      <c r="T34" s="35"/>
      <c r="U34" s="13">
        <f t="shared" si="7"/>
        <v>0</v>
      </c>
      <c r="V34" s="35"/>
      <c r="W34" s="13">
        <f t="shared" si="8"/>
        <v>0</v>
      </c>
      <c r="X34" s="35"/>
      <c r="Y34" s="13">
        <f t="shared" si="9"/>
        <v>0</v>
      </c>
      <c r="Z34" s="35"/>
      <c r="AA34" s="13">
        <f t="shared" si="10"/>
        <v>0</v>
      </c>
      <c r="AB34" s="35"/>
      <c r="AC34" s="13">
        <f t="shared" ref="AC34" si="75">+AB34*$C34</f>
        <v>0</v>
      </c>
      <c r="AD34" s="35"/>
      <c r="AE34" s="13">
        <f t="shared" ref="AE34" si="76">+AD34*$C34</f>
        <v>0</v>
      </c>
      <c r="AF34" s="35"/>
      <c r="AG34" s="13">
        <f t="shared" si="13"/>
        <v>0</v>
      </c>
      <c r="AH34" s="35"/>
      <c r="AI34" s="13">
        <f t="shared" si="14"/>
        <v>0</v>
      </c>
      <c r="AJ34" s="35"/>
      <c r="AK34" s="13">
        <f t="shared" si="15"/>
        <v>0</v>
      </c>
      <c r="AL34" s="35"/>
      <c r="AM34" s="13">
        <f t="shared" si="16"/>
        <v>0</v>
      </c>
      <c r="AN34" s="35"/>
      <c r="AO34" s="13">
        <f t="shared" si="17"/>
        <v>0</v>
      </c>
      <c r="AP34" s="35"/>
      <c r="AQ34" s="13">
        <f t="shared" si="18"/>
        <v>0</v>
      </c>
      <c r="AR34" s="35"/>
      <c r="AS34" s="13">
        <f t="shared" si="19"/>
        <v>0</v>
      </c>
    </row>
    <row r="35" spans="1:45" ht="20.100000000000001" customHeight="1" x14ac:dyDescent="0.25">
      <c r="A35" s="33" t="s">
        <v>90</v>
      </c>
      <c r="B35" s="37" t="s">
        <v>78</v>
      </c>
      <c r="C35" s="13"/>
      <c r="D35" s="35">
        <v>48</v>
      </c>
      <c r="E35" s="13">
        <f t="shared" si="0"/>
        <v>0</v>
      </c>
      <c r="F35" s="35">
        <v>76</v>
      </c>
      <c r="G35" s="13">
        <f t="shared" si="50"/>
        <v>0</v>
      </c>
      <c r="H35" s="35">
        <v>96</v>
      </c>
      <c r="I35" s="13">
        <f t="shared" si="50"/>
        <v>0</v>
      </c>
      <c r="J35" s="35"/>
      <c r="K35" s="13">
        <f t="shared" si="2"/>
        <v>0</v>
      </c>
      <c r="L35" s="35">
        <v>34</v>
      </c>
      <c r="M35" s="13">
        <f t="shared" si="3"/>
        <v>0</v>
      </c>
      <c r="N35" s="35">
        <v>66</v>
      </c>
      <c r="O35" s="13">
        <f t="shared" si="4"/>
        <v>0</v>
      </c>
      <c r="P35" s="35"/>
      <c r="Q35" s="13">
        <f t="shared" si="5"/>
        <v>0</v>
      </c>
      <c r="R35" s="35"/>
      <c r="S35" s="13">
        <f t="shared" si="6"/>
        <v>0</v>
      </c>
      <c r="T35" s="35">
        <v>30</v>
      </c>
      <c r="U35" s="13">
        <f t="shared" si="7"/>
        <v>0</v>
      </c>
      <c r="V35" s="35"/>
      <c r="W35" s="13">
        <f t="shared" si="8"/>
        <v>0</v>
      </c>
      <c r="X35" s="35"/>
      <c r="Y35" s="13">
        <f t="shared" si="9"/>
        <v>0</v>
      </c>
      <c r="Z35" s="35"/>
      <c r="AA35" s="13">
        <f t="shared" si="10"/>
        <v>0</v>
      </c>
      <c r="AB35" s="35">
        <v>33</v>
      </c>
      <c r="AC35" s="13">
        <f t="shared" ref="AC35" si="77">+AB35*$C35</f>
        <v>0</v>
      </c>
      <c r="AD35" s="35"/>
      <c r="AE35" s="13">
        <f t="shared" ref="AE35" si="78">+AD35*$C35</f>
        <v>0</v>
      </c>
      <c r="AF35" s="35"/>
      <c r="AG35" s="13">
        <f t="shared" si="13"/>
        <v>0</v>
      </c>
      <c r="AH35" s="35"/>
      <c r="AI35" s="13">
        <f t="shared" si="14"/>
        <v>0</v>
      </c>
      <c r="AJ35" s="35"/>
      <c r="AK35" s="13">
        <f t="shared" si="15"/>
        <v>0</v>
      </c>
      <c r="AL35" s="35"/>
      <c r="AM35" s="13">
        <f t="shared" si="16"/>
        <v>0</v>
      </c>
      <c r="AN35" s="35">
        <v>35</v>
      </c>
      <c r="AO35" s="13">
        <f t="shared" si="17"/>
        <v>0</v>
      </c>
      <c r="AP35" s="35"/>
      <c r="AQ35" s="13">
        <f t="shared" si="18"/>
        <v>0</v>
      </c>
      <c r="AR35" s="35">
        <v>120</v>
      </c>
      <c r="AS35" s="13">
        <f t="shared" si="19"/>
        <v>0</v>
      </c>
    </row>
    <row r="36" spans="1:45" ht="20.100000000000001" customHeight="1" x14ac:dyDescent="0.25">
      <c r="A36" s="33" t="s">
        <v>113</v>
      </c>
      <c r="B36" s="37" t="s">
        <v>78</v>
      </c>
      <c r="C36" s="13"/>
      <c r="D36" s="35">
        <v>48</v>
      </c>
      <c r="E36" s="13">
        <f t="shared" si="0"/>
        <v>0</v>
      </c>
      <c r="F36" s="35">
        <v>76</v>
      </c>
      <c r="G36" s="13">
        <f t="shared" si="50"/>
        <v>0</v>
      </c>
      <c r="H36" s="35">
        <v>96</v>
      </c>
      <c r="I36" s="13">
        <f t="shared" si="50"/>
        <v>0</v>
      </c>
      <c r="J36" s="35"/>
      <c r="K36" s="13">
        <f t="shared" si="2"/>
        <v>0</v>
      </c>
      <c r="L36" s="35">
        <v>34</v>
      </c>
      <c r="M36" s="13">
        <f t="shared" si="3"/>
        <v>0</v>
      </c>
      <c r="N36" s="35">
        <v>66</v>
      </c>
      <c r="O36" s="13">
        <f t="shared" si="4"/>
        <v>0</v>
      </c>
      <c r="P36" s="35"/>
      <c r="Q36" s="13">
        <f t="shared" si="5"/>
        <v>0</v>
      </c>
      <c r="R36" s="35"/>
      <c r="S36" s="13">
        <f t="shared" si="6"/>
        <v>0</v>
      </c>
      <c r="T36" s="35">
        <v>30</v>
      </c>
      <c r="U36" s="13">
        <f t="shared" si="7"/>
        <v>0</v>
      </c>
      <c r="V36" s="35"/>
      <c r="W36" s="13">
        <f t="shared" si="8"/>
        <v>0</v>
      </c>
      <c r="X36" s="35"/>
      <c r="Y36" s="13">
        <f t="shared" si="9"/>
        <v>0</v>
      </c>
      <c r="Z36" s="35"/>
      <c r="AA36" s="13">
        <f t="shared" si="10"/>
        <v>0</v>
      </c>
      <c r="AB36" s="35">
        <v>33</v>
      </c>
      <c r="AC36" s="13">
        <f t="shared" ref="AC36" si="79">+AB36*$C36</f>
        <v>0</v>
      </c>
      <c r="AD36" s="35"/>
      <c r="AE36" s="13">
        <f t="shared" ref="AE36" si="80">+AD36*$C36</f>
        <v>0</v>
      </c>
      <c r="AF36" s="35"/>
      <c r="AG36" s="13">
        <f t="shared" si="13"/>
        <v>0</v>
      </c>
      <c r="AH36" s="35"/>
      <c r="AI36" s="13">
        <f t="shared" si="14"/>
        <v>0</v>
      </c>
      <c r="AJ36" s="35"/>
      <c r="AK36" s="13">
        <f t="shared" si="15"/>
        <v>0</v>
      </c>
      <c r="AL36" s="35"/>
      <c r="AM36" s="13">
        <f t="shared" si="16"/>
        <v>0</v>
      </c>
      <c r="AN36" s="35">
        <v>35</v>
      </c>
      <c r="AO36" s="13">
        <f t="shared" si="17"/>
        <v>0</v>
      </c>
      <c r="AP36" s="35"/>
      <c r="AQ36" s="13">
        <f t="shared" si="18"/>
        <v>0</v>
      </c>
      <c r="AR36" s="35">
        <v>120</v>
      </c>
      <c r="AS36" s="13">
        <f t="shared" si="19"/>
        <v>0</v>
      </c>
    </row>
    <row r="37" spans="1:45" ht="20.100000000000001" customHeight="1" x14ac:dyDescent="0.25">
      <c r="A37" s="33" t="s">
        <v>91</v>
      </c>
      <c r="B37" s="37" t="s">
        <v>78</v>
      </c>
      <c r="C37" s="13"/>
      <c r="D37" s="35">
        <v>48</v>
      </c>
      <c r="E37" s="13">
        <f t="shared" si="0"/>
        <v>0</v>
      </c>
      <c r="F37" s="35">
        <v>76</v>
      </c>
      <c r="G37" s="13">
        <f t="shared" si="50"/>
        <v>0</v>
      </c>
      <c r="H37" s="35">
        <v>96</v>
      </c>
      <c r="I37" s="13">
        <f t="shared" si="50"/>
        <v>0</v>
      </c>
      <c r="J37" s="35"/>
      <c r="K37" s="13">
        <f t="shared" si="2"/>
        <v>0</v>
      </c>
      <c r="L37" s="35">
        <v>34</v>
      </c>
      <c r="M37" s="13">
        <f t="shared" si="3"/>
        <v>0</v>
      </c>
      <c r="N37" s="35">
        <v>66</v>
      </c>
      <c r="O37" s="13">
        <f t="shared" si="4"/>
        <v>0</v>
      </c>
      <c r="P37" s="35"/>
      <c r="Q37" s="13">
        <f t="shared" si="5"/>
        <v>0</v>
      </c>
      <c r="R37" s="35"/>
      <c r="S37" s="13">
        <f t="shared" si="6"/>
        <v>0</v>
      </c>
      <c r="T37" s="35">
        <v>30</v>
      </c>
      <c r="U37" s="13">
        <f t="shared" si="7"/>
        <v>0</v>
      </c>
      <c r="V37" s="35"/>
      <c r="W37" s="13">
        <f t="shared" si="8"/>
        <v>0</v>
      </c>
      <c r="X37" s="35"/>
      <c r="Y37" s="13">
        <f t="shared" si="9"/>
        <v>0</v>
      </c>
      <c r="Z37" s="35"/>
      <c r="AA37" s="13">
        <f t="shared" si="10"/>
        <v>0</v>
      </c>
      <c r="AB37" s="35">
        <v>33</v>
      </c>
      <c r="AC37" s="13">
        <f t="shared" ref="AC37" si="81">+AB37*$C37</f>
        <v>0</v>
      </c>
      <c r="AD37" s="35"/>
      <c r="AE37" s="13">
        <f t="shared" ref="AE37" si="82">+AD37*$C37</f>
        <v>0</v>
      </c>
      <c r="AF37" s="35"/>
      <c r="AG37" s="13">
        <f t="shared" si="13"/>
        <v>0</v>
      </c>
      <c r="AH37" s="35"/>
      <c r="AI37" s="13">
        <f t="shared" si="14"/>
        <v>0</v>
      </c>
      <c r="AJ37" s="35"/>
      <c r="AK37" s="13">
        <f t="shared" si="15"/>
        <v>0</v>
      </c>
      <c r="AL37" s="35"/>
      <c r="AM37" s="13">
        <f t="shared" si="16"/>
        <v>0</v>
      </c>
      <c r="AN37" s="35">
        <v>35</v>
      </c>
      <c r="AO37" s="13">
        <f t="shared" si="17"/>
        <v>0</v>
      </c>
      <c r="AP37" s="35"/>
      <c r="AQ37" s="13">
        <f t="shared" si="18"/>
        <v>0</v>
      </c>
      <c r="AR37" s="35">
        <v>120</v>
      </c>
      <c r="AS37" s="13">
        <f t="shared" si="19"/>
        <v>0</v>
      </c>
    </row>
    <row r="38" spans="1:45" ht="20.100000000000001" customHeight="1" x14ac:dyDescent="0.25">
      <c r="A38" s="33" t="s">
        <v>92</v>
      </c>
      <c r="B38" s="37" t="s">
        <v>78</v>
      </c>
      <c r="C38" s="13"/>
      <c r="D38" s="35">
        <v>4</v>
      </c>
      <c r="E38" s="13">
        <f t="shared" si="0"/>
        <v>0</v>
      </c>
      <c r="F38" s="35">
        <v>7</v>
      </c>
      <c r="G38" s="13">
        <f t="shared" ref="G38:I48" si="83">+F38*$C38</f>
        <v>0</v>
      </c>
      <c r="H38" s="35">
        <v>6</v>
      </c>
      <c r="I38" s="13">
        <f t="shared" si="83"/>
        <v>0</v>
      </c>
      <c r="J38" s="35"/>
      <c r="K38" s="13">
        <f t="shared" si="2"/>
        <v>0</v>
      </c>
      <c r="L38" s="35">
        <v>2</v>
      </c>
      <c r="M38" s="13">
        <f t="shared" si="3"/>
        <v>0</v>
      </c>
      <c r="N38" s="35">
        <v>4</v>
      </c>
      <c r="O38" s="13">
        <f t="shared" si="4"/>
        <v>0</v>
      </c>
      <c r="P38" s="35"/>
      <c r="Q38" s="13">
        <f t="shared" si="5"/>
        <v>0</v>
      </c>
      <c r="R38" s="35"/>
      <c r="S38" s="13">
        <f t="shared" si="6"/>
        <v>0</v>
      </c>
      <c r="T38" s="35">
        <v>2</v>
      </c>
      <c r="U38" s="13">
        <f t="shared" si="7"/>
        <v>0</v>
      </c>
      <c r="V38" s="35"/>
      <c r="W38" s="13">
        <f t="shared" si="8"/>
        <v>0</v>
      </c>
      <c r="X38" s="35"/>
      <c r="Y38" s="13">
        <f t="shared" si="9"/>
        <v>0</v>
      </c>
      <c r="Z38" s="35"/>
      <c r="AA38" s="13">
        <f t="shared" si="10"/>
        <v>0</v>
      </c>
      <c r="AB38" s="35">
        <v>2</v>
      </c>
      <c r="AC38" s="13">
        <f t="shared" ref="AC38" si="84">+AB38*$C38</f>
        <v>0</v>
      </c>
      <c r="AD38" s="35"/>
      <c r="AE38" s="13">
        <f t="shared" ref="AE38" si="85">+AD38*$C38</f>
        <v>0</v>
      </c>
      <c r="AF38" s="35"/>
      <c r="AG38" s="13">
        <f t="shared" si="13"/>
        <v>0</v>
      </c>
      <c r="AH38" s="35"/>
      <c r="AI38" s="13">
        <f t="shared" si="14"/>
        <v>0</v>
      </c>
      <c r="AJ38" s="35"/>
      <c r="AK38" s="13">
        <f t="shared" si="15"/>
        <v>0</v>
      </c>
      <c r="AL38" s="35"/>
      <c r="AM38" s="13">
        <f t="shared" si="16"/>
        <v>0</v>
      </c>
      <c r="AN38" s="35">
        <v>2</v>
      </c>
      <c r="AO38" s="13">
        <f t="shared" si="17"/>
        <v>0</v>
      </c>
      <c r="AP38" s="35"/>
      <c r="AQ38" s="13">
        <f t="shared" si="18"/>
        <v>0</v>
      </c>
      <c r="AR38" s="35">
        <v>12</v>
      </c>
      <c r="AS38" s="13">
        <f t="shared" si="19"/>
        <v>0</v>
      </c>
    </row>
    <row r="39" spans="1:45" ht="20.100000000000001" customHeight="1" x14ac:dyDescent="0.25">
      <c r="A39" s="33" t="s">
        <v>101</v>
      </c>
      <c r="B39" s="37" t="s">
        <v>78</v>
      </c>
      <c r="C39" s="13"/>
      <c r="D39" s="35">
        <v>8</v>
      </c>
      <c r="E39" s="13">
        <f t="shared" si="0"/>
        <v>0</v>
      </c>
      <c r="F39" s="35">
        <v>12</v>
      </c>
      <c r="G39" s="13">
        <f t="shared" si="83"/>
        <v>0</v>
      </c>
      <c r="H39" s="35">
        <v>18</v>
      </c>
      <c r="I39" s="13">
        <f t="shared" si="83"/>
        <v>0</v>
      </c>
      <c r="J39" s="35"/>
      <c r="K39" s="13">
        <f t="shared" si="2"/>
        <v>0</v>
      </c>
      <c r="L39" s="35">
        <v>6</v>
      </c>
      <c r="M39" s="13">
        <f t="shared" si="3"/>
        <v>0</v>
      </c>
      <c r="N39" s="35">
        <v>12</v>
      </c>
      <c r="O39" s="13">
        <f t="shared" si="4"/>
        <v>0</v>
      </c>
      <c r="P39" s="35"/>
      <c r="Q39" s="13">
        <f t="shared" si="5"/>
        <v>0</v>
      </c>
      <c r="R39" s="35"/>
      <c r="S39" s="13">
        <f t="shared" si="6"/>
        <v>0</v>
      </c>
      <c r="T39" s="35">
        <v>6</v>
      </c>
      <c r="U39" s="13">
        <f t="shared" si="7"/>
        <v>0</v>
      </c>
      <c r="V39" s="35"/>
      <c r="W39" s="13">
        <f t="shared" si="8"/>
        <v>0</v>
      </c>
      <c r="X39" s="35"/>
      <c r="Y39" s="13">
        <f t="shared" si="9"/>
        <v>0</v>
      </c>
      <c r="Z39" s="35"/>
      <c r="AA39" s="13">
        <f t="shared" si="10"/>
        <v>0</v>
      </c>
      <c r="AB39" s="35">
        <v>6</v>
      </c>
      <c r="AC39" s="13">
        <f t="shared" ref="AC39" si="86">+AB39*$C39</f>
        <v>0</v>
      </c>
      <c r="AD39" s="35"/>
      <c r="AE39" s="13">
        <f t="shared" ref="AE39" si="87">+AD39*$C39</f>
        <v>0</v>
      </c>
      <c r="AF39" s="35"/>
      <c r="AG39" s="13">
        <f t="shared" si="13"/>
        <v>0</v>
      </c>
      <c r="AH39" s="35"/>
      <c r="AI39" s="13">
        <f t="shared" si="14"/>
        <v>0</v>
      </c>
      <c r="AJ39" s="35"/>
      <c r="AK39" s="13">
        <f t="shared" si="15"/>
        <v>0</v>
      </c>
      <c r="AL39" s="35"/>
      <c r="AM39" s="13">
        <f t="shared" si="16"/>
        <v>0</v>
      </c>
      <c r="AN39" s="35">
        <v>6</v>
      </c>
      <c r="AO39" s="13">
        <f t="shared" si="17"/>
        <v>0</v>
      </c>
      <c r="AP39" s="35"/>
      <c r="AQ39" s="13">
        <f t="shared" si="18"/>
        <v>0</v>
      </c>
      <c r="AR39" s="35">
        <v>16</v>
      </c>
      <c r="AS39" s="13">
        <f t="shared" si="19"/>
        <v>0</v>
      </c>
    </row>
    <row r="40" spans="1:45" ht="20.100000000000001" customHeight="1" x14ac:dyDescent="0.25">
      <c r="A40" s="33" t="s">
        <v>102</v>
      </c>
      <c r="B40" s="37" t="s">
        <v>78</v>
      </c>
      <c r="C40" s="13"/>
      <c r="D40" s="35">
        <v>2</v>
      </c>
      <c r="E40" s="13">
        <f t="shared" si="0"/>
        <v>0</v>
      </c>
      <c r="F40" s="35">
        <v>4</v>
      </c>
      <c r="G40" s="13">
        <f t="shared" si="83"/>
        <v>0</v>
      </c>
      <c r="H40" s="35">
        <v>3</v>
      </c>
      <c r="I40" s="13">
        <f t="shared" si="83"/>
        <v>0</v>
      </c>
      <c r="J40" s="35"/>
      <c r="K40" s="13">
        <f t="shared" si="2"/>
        <v>0</v>
      </c>
      <c r="L40" s="35">
        <v>1</v>
      </c>
      <c r="M40" s="13">
        <f t="shared" si="3"/>
        <v>0</v>
      </c>
      <c r="N40" s="35">
        <v>2</v>
      </c>
      <c r="O40" s="13">
        <f t="shared" si="4"/>
        <v>0</v>
      </c>
      <c r="P40" s="35"/>
      <c r="Q40" s="13">
        <f t="shared" si="5"/>
        <v>0</v>
      </c>
      <c r="R40" s="35"/>
      <c r="S40" s="13">
        <f t="shared" si="6"/>
        <v>0</v>
      </c>
      <c r="T40" s="35">
        <v>1</v>
      </c>
      <c r="U40" s="13">
        <f t="shared" si="7"/>
        <v>0</v>
      </c>
      <c r="V40" s="35"/>
      <c r="W40" s="13">
        <f t="shared" si="8"/>
        <v>0</v>
      </c>
      <c r="X40" s="35"/>
      <c r="Y40" s="13">
        <f t="shared" si="9"/>
        <v>0</v>
      </c>
      <c r="Z40" s="35"/>
      <c r="AA40" s="13">
        <f t="shared" si="10"/>
        <v>0</v>
      </c>
      <c r="AB40" s="35">
        <v>1</v>
      </c>
      <c r="AC40" s="13">
        <f t="shared" ref="AC40" si="88">+AB40*$C40</f>
        <v>0</v>
      </c>
      <c r="AD40" s="35"/>
      <c r="AE40" s="13">
        <f t="shared" ref="AE40" si="89">+AD40*$C40</f>
        <v>0</v>
      </c>
      <c r="AF40" s="35"/>
      <c r="AG40" s="13">
        <f t="shared" si="13"/>
        <v>0</v>
      </c>
      <c r="AH40" s="35"/>
      <c r="AI40" s="13">
        <f t="shared" si="14"/>
        <v>0</v>
      </c>
      <c r="AJ40" s="35"/>
      <c r="AK40" s="13">
        <f t="shared" si="15"/>
        <v>0</v>
      </c>
      <c r="AL40" s="35"/>
      <c r="AM40" s="13">
        <f t="shared" si="16"/>
        <v>0</v>
      </c>
      <c r="AN40" s="35">
        <v>1</v>
      </c>
      <c r="AO40" s="13">
        <f t="shared" si="17"/>
        <v>0</v>
      </c>
      <c r="AP40" s="35"/>
      <c r="AQ40" s="13">
        <f t="shared" si="18"/>
        <v>0</v>
      </c>
      <c r="AR40" s="35">
        <v>4</v>
      </c>
      <c r="AS40" s="13">
        <f t="shared" si="19"/>
        <v>0</v>
      </c>
    </row>
    <row r="41" spans="1:45" ht="20.100000000000001" customHeight="1" x14ac:dyDescent="0.25">
      <c r="A41" s="33" t="s">
        <v>103</v>
      </c>
      <c r="B41" s="37" t="s">
        <v>78</v>
      </c>
      <c r="C41" s="13"/>
      <c r="D41" s="35">
        <v>8</v>
      </c>
      <c r="E41" s="13">
        <f t="shared" si="0"/>
        <v>0</v>
      </c>
      <c r="F41" s="35">
        <v>14</v>
      </c>
      <c r="G41" s="13">
        <f t="shared" si="83"/>
        <v>0</v>
      </c>
      <c r="H41" s="35">
        <v>14</v>
      </c>
      <c r="I41" s="13">
        <f t="shared" si="83"/>
        <v>0</v>
      </c>
      <c r="J41" s="35"/>
      <c r="K41" s="13">
        <f t="shared" si="2"/>
        <v>0</v>
      </c>
      <c r="L41" s="35">
        <v>4</v>
      </c>
      <c r="M41" s="13">
        <f t="shared" si="3"/>
        <v>0</v>
      </c>
      <c r="N41" s="35">
        <v>8</v>
      </c>
      <c r="O41" s="13">
        <f t="shared" si="4"/>
        <v>0</v>
      </c>
      <c r="P41" s="35"/>
      <c r="Q41" s="13">
        <f t="shared" si="5"/>
        <v>0</v>
      </c>
      <c r="R41" s="35"/>
      <c r="S41" s="13">
        <f t="shared" si="6"/>
        <v>0</v>
      </c>
      <c r="T41" s="35">
        <v>4</v>
      </c>
      <c r="U41" s="13">
        <f t="shared" si="7"/>
        <v>0</v>
      </c>
      <c r="V41" s="35"/>
      <c r="W41" s="13">
        <f t="shared" si="8"/>
        <v>0</v>
      </c>
      <c r="X41" s="35"/>
      <c r="Y41" s="13">
        <f t="shared" si="9"/>
        <v>0</v>
      </c>
      <c r="Z41" s="35"/>
      <c r="AA41" s="13">
        <f t="shared" si="10"/>
        <v>0</v>
      </c>
      <c r="AB41" s="35">
        <v>4</v>
      </c>
      <c r="AC41" s="13">
        <f t="shared" ref="AC41" si="90">+AB41*$C41</f>
        <v>0</v>
      </c>
      <c r="AD41" s="35"/>
      <c r="AE41" s="13">
        <f t="shared" ref="AE41" si="91">+AD41*$C41</f>
        <v>0</v>
      </c>
      <c r="AF41" s="35"/>
      <c r="AG41" s="13">
        <f t="shared" si="13"/>
        <v>0</v>
      </c>
      <c r="AH41" s="35"/>
      <c r="AI41" s="13">
        <f t="shared" si="14"/>
        <v>0</v>
      </c>
      <c r="AJ41" s="35"/>
      <c r="AK41" s="13">
        <f t="shared" si="15"/>
        <v>0</v>
      </c>
      <c r="AL41" s="35"/>
      <c r="AM41" s="13">
        <f t="shared" si="16"/>
        <v>0</v>
      </c>
      <c r="AN41" s="35">
        <v>4</v>
      </c>
      <c r="AO41" s="13">
        <f t="shared" si="17"/>
        <v>0</v>
      </c>
      <c r="AP41" s="35"/>
      <c r="AQ41" s="13">
        <f t="shared" si="18"/>
        <v>0</v>
      </c>
      <c r="AR41" s="35">
        <v>12</v>
      </c>
      <c r="AS41" s="13">
        <f t="shared" si="19"/>
        <v>0</v>
      </c>
    </row>
    <row r="42" spans="1:45" ht="20.100000000000001" customHeight="1" x14ac:dyDescent="0.25">
      <c r="A42" s="47" t="s">
        <v>149</v>
      </c>
      <c r="B42" s="37" t="s">
        <v>114</v>
      </c>
      <c r="C42" s="13"/>
      <c r="D42" s="35">
        <v>1</v>
      </c>
      <c r="E42" s="13">
        <f t="shared" si="0"/>
        <v>0</v>
      </c>
      <c r="F42" s="35">
        <v>1</v>
      </c>
      <c r="G42" s="13">
        <f t="shared" si="83"/>
        <v>0</v>
      </c>
      <c r="H42" s="35">
        <v>1</v>
      </c>
      <c r="I42" s="13">
        <f t="shared" si="83"/>
        <v>0</v>
      </c>
      <c r="J42" s="35">
        <v>1</v>
      </c>
      <c r="K42" s="13">
        <f t="shared" si="2"/>
        <v>0</v>
      </c>
      <c r="L42" s="35">
        <v>1</v>
      </c>
      <c r="M42" s="13">
        <f t="shared" si="3"/>
        <v>0</v>
      </c>
      <c r="N42" s="35">
        <v>1</v>
      </c>
      <c r="O42" s="13">
        <f t="shared" si="4"/>
        <v>0</v>
      </c>
      <c r="P42" s="35">
        <v>1</v>
      </c>
      <c r="Q42" s="13">
        <f t="shared" si="5"/>
        <v>0</v>
      </c>
      <c r="R42" s="35">
        <v>1</v>
      </c>
      <c r="S42" s="13">
        <f t="shared" si="6"/>
        <v>0</v>
      </c>
      <c r="T42" s="35">
        <v>1</v>
      </c>
      <c r="U42" s="13">
        <f t="shared" si="7"/>
        <v>0</v>
      </c>
      <c r="V42" s="35">
        <v>1</v>
      </c>
      <c r="W42" s="13">
        <f t="shared" si="8"/>
        <v>0</v>
      </c>
      <c r="X42" s="35">
        <v>1</v>
      </c>
      <c r="Y42" s="13">
        <f t="shared" si="9"/>
        <v>0</v>
      </c>
      <c r="Z42" s="35">
        <v>1</v>
      </c>
      <c r="AA42" s="13">
        <f t="shared" si="10"/>
        <v>0</v>
      </c>
      <c r="AB42" s="35">
        <v>1</v>
      </c>
      <c r="AC42" s="13">
        <f t="shared" ref="AC42" si="92">+AB42*$C42</f>
        <v>0</v>
      </c>
      <c r="AD42" s="35">
        <v>1</v>
      </c>
      <c r="AE42" s="13">
        <f t="shared" ref="AE42" si="93">+AD42*$C42</f>
        <v>0</v>
      </c>
      <c r="AF42" s="35">
        <v>1</v>
      </c>
      <c r="AG42" s="13">
        <f t="shared" si="13"/>
        <v>0</v>
      </c>
      <c r="AH42" s="35">
        <v>1</v>
      </c>
      <c r="AI42" s="13">
        <f t="shared" si="14"/>
        <v>0</v>
      </c>
      <c r="AJ42" s="35">
        <v>1</v>
      </c>
      <c r="AK42" s="13">
        <f t="shared" si="15"/>
        <v>0</v>
      </c>
      <c r="AL42" s="35">
        <v>1</v>
      </c>
      <c r="AM42" s="13">
        <f t="shared" si="16"/>
        <v>0</v>
      </c>
      <c r="AN42" s="35">
        <v>1</v>
      </c>
      <c r="AO42" s="13">
        <f t="shared" si="17"/>
        <v>0</v>
      </c>
      <c r="AP42" s="35">
        <v>1</v>
      </c>
      <c r="AQ42" s="13">
        <f t="shared" si="18"/>
        <v>0</v>
      </c>
      <c r="AR42" s="35">
        <v>1</v>
      </c>
      <c r="AS42" s="13">
        <f t="shared" si="19"/>
        <v>0</v>
      </c>
    </row>
    <row r="43" spans="1:45" ht="20.100000000000001" customHeight="1" x14ac:dyDescent="0.25">
      <c r="A43" s="33" t="s">
        <v>93</v>
      </c>
      <c r="B43" s="37" t="s">
        <v>78</v>
      </c>
      <c r="C43" s="13"/>
      <c r="D43" s="35">
        <v>2400</v>
      </c>
      <c r="E43" s="13">
        <f t="shared" si="0"/>
        <v>0</v>
      </c>
      <c r="F43" s="35">
        <v>3800</v>
      </c>
      <c r="G43" s="13">
        <f t="shared" si="83"/>
        <v>0</v>
      </c>
      <c r="H43" s="35">
        <v>4600</v>
      </c>
      <c r="I43" s="13">
        <f t="shared" si="83"/>
        <v>0</v>
      </c>
      <c r="J43" s="35"/>
      <c r="K43" s="13">
        <f t="shared" si="2"/>
        <v>0</v>
      </c>
      <c r="L43" s="35">
        <v>1700</v>
      </c>
      <c r="M43" s="13">
        <f t="shared" si="3"/>
        <v>0</v>
      </c>
      <c r="N43" s="35">
        <v>3300</v>
      </c>
      <c r="O43" s="13">
        <f t="shared" si="4"/>
        <v>0</v>
      </c>
      <c r="P43" s="35"/>
      <c r="Q43" s="13">
        <f t="shared" si="5"/>
        <v>0</v>
      </c>
      <c r="R43" s="35"/>
      <c r="S43" s="13">
        <f t="shared" si="6"/>
        <v>0</v>
      </c>
      <c r="T43" s="35">
        <v>1500</v>
      </c>
      <c r="U43" s="13">
        <f t="shared" si="7"/>
        <v>0</v>
      </c>
      <c r="V43" s="35"/>
      <c r="W43" s="13">
        <f t="shared" si="8"/>
        <v>0</v>
      </c>
      <c r="X43" s="35"/>
      <c r="Y43" s="13">
        <f t="shared" si="9"/>
        <v>0</v>
      </c>
      <c r="Z43" s="35"/>
      <c r="AA43" s="13">
        <f t="shared" si="10"/>
        <v>0</v>
      </c>
      <c r="AB43" s="35">
        <v>1600</v>
      </c>
      <c r="AC43" s="13">
        <f t="shared" ref="AC43" si="94">+AB43*$C43</f>
        <v>0</v>
      </c>
      <c r="AD43" s="35"/>
      <c r="AE43" s="13">
        <f t="shared" ref="AE43" si="95">+AD43*$C43</f>
        <v>0</v>
      </c>
      <c r="AF43" s="35"/>
      <c r="AG43" s="13">
        <f t="shared" si="13"/>
        <v>0</v>
      </c>
      <c r="AH43" s="35"/>
      <c r="AI43" s="13">
        <f t="shared" si="14"/>
        <v>0</v>
      </c>
      <c r="AJ43" s="35"/>
      <c r="AK43" s="13">
        <f t="shared" si="15"/>
        <v>0</v>
      </c>
      <c r="AL43" s="35"/>
      <c r="AM43" s="13">
        <f t="shared" si="16"/>
        <v>0</v>
      </c>
      <c r="AN43" s="35">
        <v>1700</v>
      </c>
      <c r="AO43" s="13">
        <f t="shared" si="17"/>
        <v>0</v>
      </c>
      <c r="AP43" s="35"/>
      <c r="AQ43" s="13">
        <f t="shared" si="18"/>
        <v>0</v>
      </c>
      <c r="AR43" s="35">
        <v>5700</v>
      </c>
      <c r="AS43" s="13">
        <f t="shared" si="19"/>
        <v>0</v>
      </c>
    </row>
    <row r="44" spans="1:45" ht="20.100000000000001" customHeight="1" x14ac:dyDescent="0.25">
      <c r="A44" s="33" t="s">
        <v>115</v>
      </c>
      <c r="B44" s="37" t="s">
        <v>114</v>
      </c>
      <c r="C44" s="13"/>
      <c r="D44" s="35">
        <v>1</v>
      </c>
      <c r="E44" s="13">
        <f t="shared" si="0"/>
        <v>0</v>
      </c>
      <c r="F44" s="35">
        <v>1</v>
      </c>
      <c r="G44" s="13">
        <f t="shared" si="83"/>
        <v>0</v>
      </c>
      <c r="H44" s="35">
        <v>1</v>
      </c>
      <c r="I44" s="13">
        <f t="shared" si="83"/>
        <v>0</v>
      </c>
      <c r="J44" s="35">
        <v>1</v>
      </c>
      <c r="K44" s="13">
        <f t="shared" si="2"/>
        <v>0</v>
      </c>
      <c r="L44" s="35">
        <v>1</v>
      </c>
      <c r="M44" s="13">
        <f t="shared" si="3"/>
        <v>0</v>
      </c>
      <c r="N44" s="35">
        <v>1</v>
      </c>
      <c r="O44" s="13">
        <f t="shared" si="4"/>
        <v>0</v>
      </c>
      <c r="P44" s="35">
        <v>1</v>
      </c>
      <c r="Q44" s="13">
        <f t="shared" si="5"/>
        <v>0</v>
      </c>
      <c r="R44" s="35">
        <v>1</v>
      </c>
      <c r="S44" s="13">
        <f t="shared" si="6"/>
        <v>0</v>
      </c>
      <c r="T44" s="35">
        <v>1</v>
      </c>
      <c r="U44" s="13">
        <f t="shared" si="7"/>
        <v>0</v>
      </c>
      <c r="V44" s="35">
        <v>1</v>
      </c>
      <c r="W44" s="13">
        <f t="shared" si="8"/>
        <v>0</v>
      </c>
      <c r="X44" s="35">
        <v>1</v>
      </c>
      <c r="Y44" s="13">
        <f t="shared" si="9"/>
        <v>0</v>
      </c>
      <c r="Z44" s="35">
        <v>1</v>
      </c>
      <c r="AA44" s="13">
        <f t="shared" si="10"/>
        <v>0</v>
      </c>
      <c r="AB44" s="35">
        <v>1</v>
      </c>
      <c r="AC44" s="13">
        <f t="shared" ref="AC44" si="96">+AB44*$C44</f>
        <v>0</v>
      </c>
      <c r="AD44" s="35">
        <v>1</v>
      </c>
      <c r="AE44" s="13">
        <f t="shared" ref="AE44" si="97">+AD44*$C44</f>
        <v>0</v>
      </c>
      <c r="AF44" s="35">
        <v>1</v>
      </c>
      <c r="AG44" s="13">
        <f t="shared" si="13"/>
        <v>0</v>
      </c>
      <c r="AH44" s="35">
        <v>1</v>
      </c>
      <c r="AI44" s="13">
        <f t="shared" si="14"/>
        <v>0</v>
      </c>
      <c r="AJ44" s="35">
        <v>1</v>
      </c>
      <c r="AK44" s="13">
        <f t="shared" si="15"/>
        <v>0</v>
      </c>
      <c r="AL44" s="35">
        <v>1</v>
      </c>
      <c r="AM44" s="13">
        <f t="shared" si="16"/>
        <v>0</v>
      </c>
      <c r="AN44" s="35">
        <v>1</v>
      </c>
      <c r="AO44" s="13">
        <f t="shared" si="17"/>
        <v>0</v>
      </c>
      <c r="AP44" s="35">
        <v>1</v>
      </c>
      <c r="AQ44" s="13">
        <f t="shared" si="18"/>
        <v>0</v>
      </c>
      <c r="AR44" s="35">
        <v>1</v>
      </c>
      <c r="AS44" s="13">
        <f t="shared" si="19"/>
        <v>0</v>
      </c>
    </row>
    <row r="45" spans="1:45" ht="20.100000000000001" customHeight="1" x14ac:dyDescent="0.25">
      <c r="A45" s="33" t="s">
        <v>116</v>
      </c>
      <c r="B45" s="37" t="s">
        <v>114</v>
      </c>
      <c r="C45" s="13"/>
      <c r="D45" s="35">
        <v>1</v>
      </c>
      <c r="E45" s="13">
        <f t="shared" si="0"/>
        <v>0</v>
      </c>
      <c r="F45" s="35">
        <v>1</v>
      </c>
      <c r="G45" s="13">
        <f t="shared" si="83"/>
        <v>0</v>
      </c>
      <c r="H45" s="35">
        <v>1</v>
      </c>
      <c r="I45" s="13">
        <f t="shared" si="83"/>
        <v>0</v>
      </c>
      <c r="J45" s="35">
        <v>1</v>
      </c>
      <c r="K45" s="13">
        <f t="shared" si="2"/>
        <v>0</v>
      </c>
      <c r="L45" s="35">
        <v>1</v>
      </c>
      <c r="M45" s="13">
        <f t="shared" si="3"/>
        <v>0</v>
      </c>
      <c r="N45" s="35">
        <v>1</v>
      </c>
      <c r="O45" s="13">
        <f t="shared" si="4"/>
        <v>0</v>
      </c>
      <c r="P45" s="35">
        <v>1</v>
      </c>
      <c r="Q45" s="13">
        <f t="shared" si="5"/>
        <v>0</v>
      </c>
      <c r="R45" s="35">
        <v>1</v>
      </c>
      <c r="S45" s="13">
        <f t="shared" si="6"/>
        <v>0</v>
      </c>
      <c r="T45" s="35">
        <v>1</v>
      </c>
      <c r="U45" s="13">
        <f t="shared" si="7"/>
        <v>0</v>
      </c>
      <c r="V45" s="35">
        <v>1</v>
      </c>
      <c r="W45" s="13">
        <f t="shared" si="8"/>
        <v>0</v>
      </c>
      <c r="X45" s="35">
        <v>1</v>
      </c>
      <c r="Y45" s="13">
        <f t="shared" si="9"/>
        <v>0</v>
      </c>
      <c r="Z45" s="35">
        <v>1</v>
      </c>
      <c r="AA45" s="13">
        <f t="shared" si="10"/>
        <v>0</v>
      </c>
      <c r="AB45" s="35">
        <v>1</v>
      </c>
      <c r="AC45" s="13">
        <f t="shared" ref="AC45" si="98">+AB45*$C45</f>
        <v>0</v>
      </c>
      <c r="AD45" s="35">
        <v>1</v>
      </c>
      <c r="AE45" s="13">
        <f t="shared" ref="AE45" si="99">+AD45*$C45</f>
        <v>0</v>
      </c>
      <c r="AF45" s="35">
        <v>1</v>
      </c>
      <c r="AG45" s="13">
        <f t="shared" si="13"/>
        <v>0</v>
      </c>
      <c r="AH45" s="35">
        <v>1</v>
      </c>
      <c r="AI45" s="13">
        <f t="shared" si="14"/>
        <v>0</v>
      </c>
      <c r="AJ45" s="35">
        <v>1</v>
      </c>
      <c r="AK45" s="13">
        <f t="shared" si="15"/>
        <v>0</v>
      </c>
      <c r="AL45" s="35">
        <v>1</v>
      </c>
      <c r="AM45" s="13">
        <f t="shared" si="16"/>
        <v>0</v>
      </c>
      <c r="AN45" s="35">
        <v>1</v>
      </c>
      <c r="AO45" s="13">
        <f t="shared" si="17"/>
        <v>0</v>
      </c>
      <c r="AP45" s="35">
        <v>1</v>
      </c>
      <c r="AQ45" s="13">
        <f t="shared" si="18"/>
        <v>0</v>
      </c>
      <c r="AR45" s="35">
        <v>1</v>
      </c>
      <c r="AS45" s="13">
        <f t="shared" si="19"/>
        <v>0</v>
      </c>
    </row>
    <row r="46" spans="1:45" ht="20.100000000000001" customHeight="1" x14ac:dyDescent="0.25">
      <c r="A46" s="33" t="s">
        <v>94</v>
      </c>
      <c r="B46" s="37" t="s">
        <v>114</v>
      </c>
      <c r="C46" s="13"/>
      <c r="D46" s="35">
        <v>1</v>
      </c>
      <c r="E46" s="13">
        <f t="shared" si="0"/>
        <v>0</v>
      </c>
      <c r="F46" s="35">
        <v>1</v>
      </c>
      <c r="G46" s="13">
        <f t="shared" si="83"/>
        <v>0</v>
      </c>
      <c r="H46" s="35">
        <v>1</v>
      </c>
      <c r="I46" s="13">
        <f t="shared" si="83"/>
        <v>0</v>
      </c>
      <c r="J46" s="35">
        <v>1</v>
      </c>
      <c r="K46" s="13">
        <f t="shared" si="2"/>
        <v>0</v>
      </c>
      <c r="L46" s="35">
        <v>1</v>
      </c>
      <c r="M46" s="13">
        <f t="shared" si="3"/>
        <v>0</v>
      </c>
      <c r="N46" s="35">
        <v>1</v>
      </c>
      <c r="O46" s="13">
        <f t="shared" si="4"/>
        <v>0</v>
      </c>
      <c r="P46" s="35">
        <v>1</v>
      </c>
      <c r="Q46" s="13">
        <f t="shared" si="5"/>
        <v>0</v>
      </c>
      <c r="R46" s="35">
        <v>1</v>
      </c>
      <c r="S46" s="13">
        <f t="shared" si="6"/>
        <v>0</v>
      </c>
      <c r="T46" s="35">
        <v>1</v>
      </c>
      <c r="U46" s="13">
        <f t="shared" si="7"/>
        <v>0</v>
      </c>
      <c r="V46" s="35">
        <v>1</v>
      </c>
      <c r="W46" s="13">
        <f t="shared" si="8"/>
        <v>0</v>
      </c>
      <c r="X46" s="35">
        <v>1</v>
      </c>
      <c r="Y46" s="13">
        <f t="shared" si="9"/>
        <v>0</v>
      </c>
      <c r="Z46" s="35">
        <v>1</v>
      </c>
      <c r="AA46" s="13">
        <f t="shared" si="10"/>
        <v>0</v>
      </c>
      <c r="AB46" s="35">
        <v>1</v>
      </c>
      <c r="AC46" s="13">
        <f t="shared" ref="AC46" si="100">+AB46*$C46</f>
        <v>0</v>
      </c>
      <c r="AD46" s="35">
        <v>1</v>
      </c>
      <c r="AE46" s="13">
        <f t="shared" ref="AE46" si="101">+AD46*$C46</f>
        <v>0</v>
      </c>
      <c r="AF46" s="35">
        <v>1</v>
      </c>
      <c r="AG46" s="13">
        <f t="shared" si="13"/>
        <v>0</v>
      </c>
      <c r="AH46" s="35">
        <v>1</v>
      </c>
      <c r="AI46" s="13">
        <f t="shared" si="14"/>
        <v>0</v>
      </c>
      <c r="AJ46" s="35">
        <v>1</v>
      </c>
      <c r="AK46" s="13">
        <f t="shared" si="15"/>
        <v>0</v>
      </c>
      <c r="AL46" s="35">
        <v>1</v>
      </c>
      <c r="AM46" s="13">
        <f t="shared" si="16"/>
        <v>0</v>
      </c>
      <c r="AN46" s="35">
        <v>1</v>
      </c>
      <c r="AO46" s="13">
        <f t="shared" si="17"/>
        <v>0</v>
      </c>
      <c r="AP46" s="35">
        <v>1</v>
      </c>
      <c r="AQ46" s="13">
        <f t="shared" si="18"/>
        <v>0</v>
      </c>
      <c r="AR46" s="35">
        <v>1</v>
      </c>
      <c r="AS46" s="13">
        <f t="shared" si="19"/>
        <v>0</v>
      </c>
    </row>
    <row r="47" spans="1:45" ht="39.950000000000003" customHeight="1" x14ac:dyDescent="0.25">
      <c r="A47" s="33" t="s">
        <v>95</v>
      </c>
      <c r="B47" s="37" t="s">
        <v>114</v>
      </c>
      <c r="C47" s="13"/>
      <c r="D47" s="35">
        <v>1</v>
      </c>
      <c r="E47" s="13">
        <f t="shared" si="0"/>
        <v>0</v>
      </c>
      <c r="F47" s="35">
        <v>1</v>
      </c>
      <c r="G47" s="13">
        <f t="shared" si="83"/>
        <v>0</v>
      </c>
      <c r="H47" s="35">
        <v>1</v>
      </c>
      <c r="I47" s="13">
        <f t="shared" si="83"/>
        <v>0</v>
      </c>
      <c r="J47" s="35">
        <v>1</v>
      </c>
      <c r="K47" s="13">
        <f t="shared" si="2"/>
        <v>0</v>
      </c>
      <c r="L47" s="35">
        <v>1</v>
      </c>
      <c r="M47" s="13">
        <f t="shared" si="3"/>
        <v>0</v>
      </c>
      <c r="N47" s="35">
        <v>1</v>
      </c>
      <c r="O47" s="13">
        <f t="shared" si="4"/>
        <v>0</v>
      </c>
      <c r="P47" s="35">
        <v>1</v>
      </c>
      <c r="Q47" s="13">
        <f t="shared" si="5"/>
        <v>0</v>
      </c>
      <c r="R47" s="35">
        <v>1</v>
      </c>
      <c r="S47" s="13">
        <f t="shared" si="6"/>
        <v>0</v>
      </c>
      <c r="T47" s="35">
        <v>1</v>
      </c>
      <c r="U47" s="13">
        <f t="shared" si="7"/>
        <v>0</v>
      </c>
      <c r="V47" s="35">
        <v>1</v>
      </c>
      <c r="W47" s="13">
        <f t="shared" si="8"/>
        <v>0</v>
      </c>
      <c r="X47" s="35">
        <v>1</v>
      </c>
      <c r="Y47" s="13">
        <f t="shared" si="9"/>
        <v>0</v>
      </c>
      <c r="Z47" s="35">
        <v>1</v>
      </c>
      <c r="AA47" s="13">
        <f t="shared" si="10"/>
        <v>0</v>
      </c>
      <c r="AB47" s="35">
        <v>1</v>
      </c>
      <c r="AC47" s="13">
        <f t="shared" ref="AC47" si="102">+AB47*$C47</f>
        <v>0</v>
      </c>
      <c r="AD47" s="35">
        <v>1</v>
      </c>
      <c r="AE47" s="13">
        <f t="shared" ref="AE47" si="103">+AD47*$C47</f>
        <v>0</v>
      </c>
      <c r="AF47" s="35">
        <v>1</v>
      </c>
      <c r="AG47" s="13">
        <f t="shared" si="13"/>
        <v>0</v>
      </c>
      <c r="AH47" s="35">
        <v>1</v>
      </c>
      <c r="AI47" s="13">
        <f t="shared" si="14"/>
        <v>0</v>
      </c>
      <c r="AJ47" s="35">
        <v>1</v>
      </c>
      <c r="AK47" s="13">
        <f t="shared" si="15"/>
        <v>0</v>
      </c>
      <c r="AL47" s="35">
        <v>1</v>
      </c>
      <c r="AM47" s="13">
        <f t="shared" si="16"/>
        <v>0</v>
      </c>
      <c r="AN47" s="35">
        <v>1</v>
      </c>
      <c r="AO47" s="13">
        <f t="shared" si="17"/>
        <v>0</v>
      </c>
      <c r="AP47" s="35">
        <v>1</v>
      </c>
      <c r="AQ47" s="13">
        <f t="shared" si="18"/>
        <v>0</v>
      </c>
      <c r="AR47" s="35">
        <v>1</v>
      </c>
      <c r="AS47" s="13">
        <f t="shared" si="19"/>
        <v>0</v>
      </c>
    </row>
    <row r="48" spans="1:45" ht="39.950000000000003" customHeight="1" x14ac:dyDescent="0.25">
      <c r="A48" s="33" t="s">
        <v>96</v>
      </c>
      <c r="B48" s="37" t="s">
        <v>114</v>
      </c>
      <c r="C48" s="13"/>
      <c r="D48" s="35">
        <v>1</v>
      </c>
      <c r="E48" s="13">
        <f t="shared" si="0"/>
        <v>0</v>
      </c>
      <c r="F48" s="35">
        <v>1</v>
      </c>
      <c r="G48" s="13">
        <f t="shared" si="83"/>
        <v>0</v>
      </c>
      <c r="H48" s="35">
        <v>1</v>
      </c>
      <c r="I48" s="13">
        <f t="shared" si="83"/>
        <v>0</v>
      </c>
      <c r="J48" s="35">
        <v>1</v>
      </c>
      <c r="K48" s="13">
        <f t="shared" si="2"/>
        <v>0</v>
      </c>
      <c r="L48" s="35">
        <v>1</v>
      </c>
      <c r="M48" s="13">
        <f t="shared" si="3"/>
        <v>0</v>
      </c>
      <c r="N48" s="35">
        <v>1</v>
      </c>
      <c r="O48" s="13">
        <f t="shared" si="4"/>
        <v>0</v>
      </c>
      <c r="P48" s="35">
        <v>1</v>
      </c>
      <c r="Q48" s="13">
        <f t="shared" si="5"/>
        <v>0</v>
      </c>
      <c r="R48" s="35">
        <v>1</v>
      </c>
      <c r="S48" s="13">
        <f t="shared" si="6"/>
        <v>0</v>
      </c>
      <c r="T48" s="35">
        <v>1</v>
      </c>
      <c r="U48" s="13">
        <f t="shared" si="7"/>
        <v>0</v>
      </c>
      <c r="V48" s="35">
        <v>1</v>
      </c>
      <c r="W48" s="13">
        <f t="shared" si="8"/>
        <v>0</v>
      </c>
      <c r="X48" s="35">
        <v>1</v>
      </c>
      <c r="Y48" s="13">
        <f t="shared" si="9"/>
        <v>0</v>
      </c>
      <c r="Z48" s="35">
        <v>1</v>
      </c>
      <c r="AA48" s="13">
        <f t="shared" si="10"/>
        <v>0</v>
      </c>
      <c r="AB48" s="35">
        <v>1</v>
      </c>
      <c r="AC48" s="13">
        <f t="shared" ref="AC48" si="104">+AB48*$C48</f>
        <v>0</v>
      </c>
      <c r="AD48" s="35">
        <v>1</v>
      </c>
      <c r="AE48" s="13">
        <f t="shared" ref="AE48" si="105">+AD48*$C48</f>
        <v>0</v>
      </c>
      <c r="AF48" s="35">
        <v>1</v>
      </c>
      <c r="AG48" s="13">
        <f t="shared" si="13"/>
        <v>0</v>
      </c>
      <c r="AH48" s="35">
        <v>1</v>
      </c>
      <c r="AI48" s="13">
        <f t="shared" si="14"/>
        <v>0</v>
      </c>
      <c r="AJ48" s="35">
        <v>1</v>
      </c>
      <c r="AK48" s="13">
        <f t="shared" si="15"/>
        <v>0</v>
      </c>
      <c r="AL48" s="35">
        <v>1</v>
      </c>
      <c r="AM48" s="13">
        <f t="shared" si="16"/>
        <v>0</v>
      </c>
      <c r="AN48" s="35">
        <v>1</v>
      </c>
      <c r="AO48" s="13">
        <f t="shared" si="17"/>
        <v>0</v>
      </c>
      <c r="AP48" s="35">
        <v>1</v>
      </c>
      <c r="AQ48" s="13">
        <f t="shared" si="18"/>
        <v>0</v>
      </c>
      <c r="AR48" s="35">
        <v>1</v>
      </c>
      <c r="AS48" s="13">
        <f t="shared" si="19"/>
        <v>0</v>
      </c>
    </row>
    <row r="49" spans="1:45" ht="26.1" customHeight="1" x14ac:dyDescent="0.25">
      <c r="A49" s="38" t="s">
        <v>123</v>
      </c>
      <c r="B49" s="66"/>
      <c r="C49" s="67"/>
      <c r="D49" s="68"/>
      <c r="E49" s="40">
        <f>SUM(E5:E48)</f>
        <v>0</v>
      </c>
      <c r="F49" s="39"/>
      <c r="G49" s="40">
        <f>SUM(G5:G48)</f>
        <v>0</v>
      </c>
      <c r="H49" s="39"/>
      <c r="I49" s="40">
        <f>SUM(I5:I48)</f>
        <v>0</v>
      </c>
      <c r="J49" s="39"/>
      <c r="K49" s="40">
        <f>SUM(K5:K48)</f>
        <v>0</v>
      </c>
      <c r="L49" s="39"/>
      <c r="M49" s="40">
        <f>SUM(M5:M48)</f>
        <v>0</v>
      </c>
      <c r="N49" s="39"/>
      <c r="O49" s="40">
        <f>SUM(O5:O48)</f>
        <v>0</v>
      </c>
      <c r="P49" s="39"/>
      <c r="Q49" s="40">
        <f>SUM(Q5:Q48)</f>
        <v>0</v>
      </c>
      <c r="R49" s="39"/>
      <c r="S49" s="40">
        <f>SUM(S5:S48)</f>
        <v>0</v>
      </c>
      <c r="T49" s="39"/>
      <c r="U49" s="40">
        <f>SUM(U5:U48)</f>
        <v>0</v>
      </c>
      <c r="V49" s="39"/>
      <c r="W49" s="40">
        <f>SUM(W5:W48)</f>
        <v>0</v>
      </c>
      <c r="X49" s="39"/>
      <c r="Y49" s="40">
        <f>SUM(Y5:Y48)</f>
        <v>0</v>
      </c>
      <c r="Z49" s="41"/>
      <c r="AA49" s="40">
        <f>SUM(AA5:AA48)</f>
        <v>0</v>
      </c>
      <c r="AB49" s="39"/>
      <c r="AC49" s="40">
        <f>SUM(AC5:AC48)</f>
        <v>0</v>
      </c>
      <c r="AD49" s="39"/>
      <c r="AE49" s="40">
        <f>SUM(AE5:AE48)</f>
        <v>0</v>
      </c>
      <c r="AF49" s="39"/>
      <c r="AG49" s="40">
        <f>SUM(AG5:AG48)</f>
        <v>0</v>
      </c>
      <c r="AH49" s="39"/>
      <c r="AI49" s="40">
        <f>SUM(AI5:AI48)</f>
        <v>0</v>
      </c>
      <c r="AJ49" s="39"/>
      <c r="AK49" s="40">
        <f>SUM(AK5:AK48)</f>
        <v>0</v>
      </c>
      <c r="AL49" s="39"/>
      <c r="AM49" s="40">
        <f>SUM(AM5:AM48)</f>
        <v>0</v>
      </c>
      <c r="AN49" s="39"/>
      <c r="AO49" s="40">
        <f>SUM(AO5:AO48)</f>
        <v>0</v>
      </c>
      <c r="AP49" s="39"/>
      <c r="AQ49" s="40">
        <f>SUM(AQ5:AQ48)</f>
        <v>0</v>
      </c>
      <c r="AR49" s="39"/>
      <c r="AS49" s="40">
        <f>SUM(AS5:AS48)</f>
        <v>0</v>
      </c>
    </row>
    <row r="50" spans="1:45" ht="20.100000000000001" customHeight="1" x14ac:dyDescent="0.25">
      <c r="A50" s="25"/>
      <c r="B50" s="26"/>
      <c r="C50" s="27"/>
      <c r="D50" s="65" t="s">
        <v>32</v>
      </c>
      <c r="E50" s="65"/>
      <c r="F50" s="65" t="s">
        <v>52</v>
      </c>
      <c r="G50" s="65"/>
      <c r="H50" s="65" t="s">
        <v>33</v>
      </c>
      <c r="I50" s="65"/>
      <c r="J50" s="65" t="s">
        <v>34</v>
      </c>
      <c r="K50" s="65"/>
      <c r="L50" s="65" t="s">
        <v>53</v>
      </c>
      <c r="M50" s="65"/>
      <c r="N50" s="65" t="s">
        <v>35</v>
      </c>
      <c r="O50" s="65"/>
      <c r="P50" s="65" t="s">
        <v>36</v>
      </c>
      <c r="Q50" s="65"/>
      <c r="R50" s="65" t="s">
        <v>37</v>
      </c>
      <c r="S50" s="65"/>
      <c r="T50" s="65" t="s">
        <v>38</v>
      </c>
      <c r="U50" s="65"/>
      <c r="V50" s="65" t="s">
        <v>54</v>
      </c>
      <c r="W50" s="65"/>
      <c r="X50" s="65" t="s">
        <v>39</v>
      </c>
      <c r="Y50" s="65"/>
      <c r="Z50" s="65" t="s">
        <v>126</v>
      </c>
      <c r="AA50" s="65"/>
      <c r="AB50" s="65" t="s">
        <v>41</v>
      </c>
      <c r="AC50" s="65"/>
      <c r="AD50" s="65" t="s">
        <v>55</v>
      </c>
      <c r="AE50" s="65"/>
      <c r="AF50" s="65" t="s">
        <v>56</v>
      </c>
      <c r="AG50" s="65"/>
      <c r="AH50" s="65" t="s">
        <v>57</v>
      </c>
      <c r="AI50" s="65"/>
      <c r="AJ50" s="65" t="s">
        <v>42</v>
      </c>
      <c r="AK50" s="65"/>
      <c r="AL50" s="65" t="s">
        <v>43</v>
      </c>
      <c r="AM50" s="65"/>
      <c r="AN50" s="65" t="s">
        <v>44</v>
      </c>
      <c r="AO50" s="65"/>
      <c r="AP50" s="65" t="s">
        <v>45</v>
      </c>
      <c r="AQ50" s="65"/>
      <c r="AR50" s="65" t="s">
        <v>46</v>
      </c>
      <c r="AS50" s="65"/>
    </row>
    <row r="51" spans="1:45" ht="3" customHeight="1" x14ac:dyDescent="0.25">
      <c r="B51" s="26"/>
      <c r="C51" s="27"/>
      <c r="D51" s="28"/>
      <c r="E51" s="28"/>
    </row>
    <row r="52" spans="1:45" ht="26.1" customHeight="1" x14ac:dyDescent="0.25">
      <c r="A52" s="42" t="s">
        <v>108</v>
      </c>
      <c r="B52" s="42" t="s">
        <v>117</v>
      </c>
      <c r="C52" s="42" t="s">
        <v>124</v>
      </c>
      <c r="D52" s="42" t="s">
        <v>118</v>
      </c>
      <c r="E52" s="42" t="s">
        <v>119</v>
      </c>
      <c r="F52" s="42" t="s">
        <v>118</v>
      </c>
      <c r="G52" s="42" t="s">
        <v>119</v>
      </c>
      <c r="H52" s="42" t="s">
        <v>118</v>
      </c>
      <c r="I52" s="42" t="s">
        <v>119</v>
      </c>
      <c r="J52" s="42" t="s">
        <v>118</v>
      </c>
      <c r="K52" s="42" t="s">
        <v>119</v>
      </c>
      <c r="L52" s="42" t="s">
        <v>118</v>
      </c>
      <c r="M52" s="42" t="s">
        <v>119</v>
      </c>
      <c r="N52" s="42" t="s">
        <v>118</v>
      </c>
      <c r="O52" s="42" t="s">
        <v>119</v>
      </c>
      <c r="P52" s="42" t="s">
        <v>118</v>
      </c>
      <c r="Q52" s="42" t="s">
        <v>119</v>
      </c>
      <c r="R52" s="42" t="s">
        <v>118</v>
      </c>
      <c r="S52" s="42" t="s">
        <v>119</v>
      </c>
      <c r="T52" s="42" t="s">
        <v>118</v>
      </c>
      <c r="U52" s="42" t="s">
        <v>119</v>
      </c>
      <c r="V52" s="42" t="s">
        <v>118</v>
      </c>
      <c r="W52" s="42" t="s">
        <v>119</v>
      </c>
      <c r="X52" s="42" t="s">
        <v>118</v>
      </c>
      <c r="Y52" s="42" t="s">
        <v>119</v>
      </c>
      <c r="Z52" s="42" t="s">
        <v>118</v>
      </c>
      <c r="AA52" s="42" t="s">
        <v>119</v>
      </c>
      <c r="AB52" s="42" t="s">
        <v>118</v>
      </c>
      <c r="AC52" s="42" t="s">
        <v>119</v>
      </c>
      <c r="AD52" s="42" t="s">
        <v>118</v>
      </c>
      <c r="AE52" s="42" t="s">
        <v>119</v>
      </c>
      <c r="AF52" s="42" t="s">
        <v>118</v>
      </c>
      <c r="AG52" s="42" t="s">
        <v>119</v>
      </c>
      <c r="AH52" s="42" t="s">
        <v>118</v>
      </c>
      <c r="AI52" s="42" t="s">
        <v>119</v>
      </c>
      <c r="AJ52" s="42" t="s">
        <v>118</v>
      </c>
      <c r="AK52" s="42" t="s">
        <v>119</v>
      </c>
      <c r="AL52" s="42" t="s">
        <v>118</v>
      </c>
      <c r="AM52" s="42" t="s">
        <v>119</v>
      </c>
      <c r="AN52" s="42" t="s">
        <v>118</v>
      </c>
      <c r="AO52" s="42" t="s">
        <v>119</v>
      </c>
      <c r="AP52" s="42" t="s">
        <v>118</v>
      </c>
      <c r="AQ52" s="42" t="s">
        <v>119</v>
      </c>
      <c r="AR52" s="42" t="s">
        <v>118</v>
      </c>
      <c r="AS52" s="42" t="s">
        <v>119</v>
      </c>
    </row>
    <row r="53" spans="1:45" ht="20.100000000000001" customHeight="1" x14ac:dyDescent="0.25">
      <c r="A53" s="33" t="s">
        <v>127</v>
      </c>
      <c r="B53" s="37" t="s">
        <v>114</v>
      </c>
      <c r="C53" s="13"/>
      <c r="D53" s="35"/>
      <c r="E53" s="13">
        <f>+D53*$C53</f>
        <v>0</v>
      </c>
      <c r="F53" s="35">
        <v>1</v>
      </c>
      <c r="G53" s="13">
        <f>+F53*$C53</f>
        <v>0</v>
      </c>
      <c r="H53" s="35">
        <v>1</v>
      </c>
      <c r="I53" s="13">
        <f>+H53*$C53</f>
        <v>0</v>
      </c>
      <c r="J53" s="35"/>
      <c r="K53" s="13">
        <f>+J53*$C53</f>
        <v>0</v>
      </c>
      <c r="L53" s="35">
        <v>1</v>
      </c>
      <c r="M53" s="13">
        <f>+L53*$C53</f>
        <v>0</v>
      </c>
      <c r="N53" s="35">
        <v>1</v>
      </c>
      <c r="O53" s="13">
        <f>+N53*$C53</f>
        <v>0</v>
      </c>
      <c r="P53" s="35">
        <v>1</v>
      </c>
      <c r="Q53" s="13">
        <f>+P53*$C53</f>
        <v>0</v>
      </c>
      <c r="R53" s="35">
        <v>1</v>
      </c>
      <c r="S53" s="13">
        <f>+R53*$C53</f>
        <v>0</v>
      </c>
      <c r="T53" s="35">
        <v>1</v>
      </c>
      <c r="U53" s="13">
        <f>+T53*$C53</f>
        <v>0</v>
      </c>
      <c r="V53" s="35"/>
      <c r="W53" s="13">
        <f>+V53*$C53</f>
        <v>0</v>
      </c>
      <c r="X53" s="35">
        <v>1</v>
      </c>
      <c r="Y53" s="13">
        <f>+X53*$C53</f>
        <v>0</v>
      </c>
      <c r="Z53" s="35"/>
      <c r="AA53" s="13">
        <f>+Z53*$C53</f>
        <v>0</v>
      </c>
      <c r="AB53" s="35">
        <v>1</v>
      </c>
      <c r="AC53" s="13">
        <f>+AB53*$C53</f>
        <v>0</v>
      </c>
      <c r="AD53" s="35"/>
      <c r="AE53" s="13">
        <f>+AD53*$C53</f>
        <v>0</v>
      </c>
      <c r="AF53" s="35">
        <v>1</v>
      </c>
      <c r="AG53" s="13">
        <f>+AF53*$C53</f>
        <v>0</v>
      </c>
      <c r="AH53" s="35"/>
      <c r="AI53" s="13">
        <f>+AH53*$C53</f>
        <v>0</v>
      </c>
      <c r="AJ53" s="35"/>
      <c r="AK53" s="13">
        <f>+AJ53*$C53</f>
        <v>0</v>
      </c>
      <c r="AL53" s="35">
        <v>1</v>
      </c>
      <c r="AM53" s="13">
        <f>+AL53*$C53</f>
        <v>0</v>
      </c>
      <c r="AN53" s="35">
        <v>1</v>
      </c>
      <c r="AO53" s="13">
        <f>+AN53*$C53</f>
        <v>0</v>
      </c>
      <c r="AP53" s="35">
        <v>1</v>
      </c>
      <c r="AQ53" s="13">
        <f>+AP53*$C53</f>
        <v>0</v>
      </c>
      <c r="AR53" s="35"/>
      <c r="AS53" s="13">
        <f>+AR53*$C53</f>
        <v>0</v>
      </c>
    </row>
    <row r="54" spans="1:45" ht="20.100000000000001" customHeight="1" x14ac:dyDescent="0.25">
      <c r="A54" s="33" t="s">
        <v>128</v>
      </c>
      <c r="B54" s="37" t="s">
        <v>114</v>
      </c>
      <c r="C54" s="13"/>
      <c r="D54" s="35"/>
      <c r="E54" s="13">
        <f t="shared" ref="E54" si="106">+D54*$C54</f>
        <v>0</v>
      </c>
      <c r="F54" s="35">
        <v>1</v>
      </c>
      <c r="G54" s="13">
        <f t="shared" ref="G54" si="107">+F54*$C54</f>
        <v>0</v>
      </c>
      <c r="H54" s="35">
        <v>1</v>
      </c>
      <c r="I54" s="13">
        <f t="shared" ref="I54" si="108">+H54*$C54</f>
        <v>0</v>
      </c>
      <c r="J54" s="35"/>
      <c r="K54" s="13">
        <f t="shared" ref="K54:K68" si="109">+J54*$C54</f>
        <v>0</v>
      </c>
      <c r="L54" s="35">
        <v>1</v>
      </c>
      <c r="M54" s="13">
        <f t="shared" ref="M54:M68" si="110">+L54*$C54</f>
        <v>0</v>
      </c>
      <c r="N54" s="35">
        <v>1</v>
      </c>
      <c r="O54" s="13">
        <f t="shared" ref="O54:O68" si="111">+N54*$C54</f>
        <v>0</v>
      </c>
      <c r="P54" s="35">
        <v>1</v>
      </c>
      <c r="Q54" s="13">
        <f t="shared" ref="Q54:Q68" si="112">+P54*$C54</f>
        <v>0</v>
      </c>
      <c r="R54" s="35">
        <v>1</v>
      </c>
      <c r="S54" s="13">
        <f t="shared" ref="S54:S68" si="113">+R54*$C54</f>
        <v>0</v>
      </c>
      <c r="T54" s="35">
        <v>1</v>
      </c>
      <c r="U54" s="13">
        <f t="shared" ref="U54:U68" si="114">+T54*$C54</f>
        <v>0</v>
      </c>
      <c r="V54" s="35"/>
      <c r="W54" s="13">
        <f t="shared" ref="W54:W68" si="115">+V54*$C54</f>
        <v>0</v>
      </c>
      <c r="X54" s="35">
        <v>1</v>
      </c>
      <c r="Y54" s="13">
        <f t="shared" ref="Y54:Y68" si="116">+X54*$C54</f>
        <v>0</v>
      </c>
      <c r="Z54" s="35"/>
      <c r="AA54" s="13">
        <f t="shared" ref="AA54:AA68" si="117">+Z54*$C54</f>
        <v>0</v>
      </c>
      <c r="AB54" s="35">
        <v>1</v>
      </c>
      <c r="AC54" s="13">
        <f t="shared" ref="AC54:AC68" si="118">+AB54*$C54</f>
        <v>0</v>
      </c>
      <c r="AD54" s="35"/>
      <c r="AE54" s="13">
        <f t="shared" ref="AE54:AE68" si="119">+AD54*$C54</f>
        <v>0</v>
      </c>
      <c r="AF54" s="35">
        <v>1</v>
      </c>
      <c r="AG54" s="13">
        <f t="shared" ref="AG54:AG68" si="120">+AF54*$C54</f>
        <v>0</v>
      </c>
      <c r="AH54" s="35"/>
      <c r="AI54" s="13">
        <f t="shared" ref="AI54:AI68" si="121">+AH54*$C54</f>
        <v>0</v>
      </c>
      <c r="AJ54" s="35"/>
      <c r="AK54" s="13">
        <f t="shared" ref="AK54:AK68" si="122">+AJ54*$C54</f>
        <v>0</v>
      </c>
      <c r="AL54" s="35">
        <v>1</v>
      </c>
      <c r="AM54" s="13">
        <f t="shared" ref="AM54:AM68" si="123">+AL54*$C54</f>
        <v>0</v>
      </c>
      <c r="AN54" s="35">
        <v>1</v>
      </c>
      <c r="AO54" s="13">
        <f t="shared" ref="AO54:AO68" si="124">+AN54*$C54</f>
        <v>0</v>
      </c>
      <c r="AP54" s="35">
        <v>1</v>
      </c>
      <c r="AQ54" s="13">
        <f t="shared" ref="AQ54:AQ68" si="125">+AP54*$C54</f>
        <v>0</v>
      </c>
      <c r="AR54" s="35"/>
      <c r="AS54" s="13">
        <f t="shared" ref="AS54:AS68" si="126">+AR54*$C54</f>
        <v>0</v>
      </c>
    </row>
    <row r="55" spans="1:45" ht="20.100000000000001" customHeight="1" x14ac:dyDescent="0.25">
      <c r="A55" s="33" t="s">
        <v>129</v>
      </c>
      <c r="B55" s="37" t="s">
        <v>114</v>
      </c>
      <c r="C55" s="13"/>
      <c r="D55" s="35"/>
      <c r="E55" s="13">
        <f t="shared" ref="E55" si="127">+D55*$C55</f>
        <v>0</v>
      </c>
      <c r="F55" s="35">
        <v>1</v>
      </c>
      <c r="G55" s="13">
        <f t="shared" ref="G55" si="128">+F55*$C55</f>
        <v>0</v>
      </c>
      <c r="H55" s="35">
        <v>1</v>
      </c>
      <c r="I55" s="13">
        <f t="shared" ref="I55" si="129">+H55*$C55</f>
        <v>0</v>
      </c>
      <c r="J55" s="35"/>
      <c r="K55" s="13">
        <f t="shared" si="109"/>
        <v>0</v>
      </c>
      <c r="L55" s="35">
        <v>1</v>
      </c>
      <c r="M55" s="13">
        <f t="shared" si="110"/>
        <v>0</v>
      </c>
      <c r="N55" s="35">
        <v>1</v>
      </c>
      <c r="O55" s="13">
        <f t="shared" si="111"/>
        <v>0</v>
      </c>
      <c r="P55" s="35">
        <v>1</v>
      </c>
      <c r="Q55" s="13">
        <f t="shared" si="112"/>
        <v>0</v>
      </c>
      <c r="R55" s="35">
        <v>1</v>
      </c>
      <c r="S55" s="13">
        <f t="shared" si="113"/>
        <v>0</v>
      </c>
      <c r="T55" s="35">
        <v>1</v>
      </c>
      <c r="U55" s="13">
        <f t="shared" si="114"/>
        <v>0</v>
      </c>
      <c r="V55" s="35"/>
      <c r="W55" s="13">
        <f t="shared" si="115"/>
        <v>0</v>
      </c>
      <c r="X55" s="35">
        <v>1</v>
      </c>
      <c r="Y55" s="13">
        <f t="shared" si="116"/>
        <v>0</v>
      </c>
      <c r="Z55" s="35"/>
      <c r="AA55" s="13">
        <f t="shared" si="117"/>
        <v>0</v>
      </c>
      <c r="AB55" s="35">
        <v>1</v>
      </c>
      <c r="AC55" s="13">
        <f t="shared" si="118"/>
        <v>0</v>
      </c>
      <c r="AD55" s="35"/>
      <c r="AE55" s="13">
        <f t="shared" si="119"/>
        <v>0</v>
      </c>
      <c r="AF55" s="35">
        <v>1</v>
      </c>
      <c r="AG55" s="13">
        <f t="shared" si="120"/>
        <v>0</v>
      </c>
      <c r="AH55" s="35"/>
      <c r="AI55" s="13">
        <f t="shared" si="121"/>
        <v>0</v>
      </c>
      <c r="AJ55" s="35"/>
      <c r="AK55" s="13">
        <f t="shared" si="122"/>
        <v>0</v>
      </c>
      <c r="AL55" s="35">
        <v>1</v>
      </c>
      <c r="AM55" s="13">
        <f t="shared" si="123"/>
        <v>0</v>
      </c>
      <c r="AN55" s="35">
        <v>1</v>
      </c>
      <c r="AO55" s="13">
        <f t="shared" si="124"/>
        <v>0</v>
      </c>
      <c r="AP55" s="35">
        <v>1</v>
      </c>
      <c r="AQ55" s="13">
        <f t="shared" si="125"/>
        <v>0</v>
      </c>
      <c r="AR55" s="35"/>
      <c r="AS55" s="13">
        <f t="shared" si="126"/>
        <v>0</v>
      </c>
    </row>
    <row r="56" spans="1:45" ht="20.100000000000001" customHeight="1" x14ac:dyDescent="0.25">
      <c r="A56" s="33" t="s">
        <v>130</v>
      </c>
      <c r="B56" s="37" t="s">
        <v>114</v>
      </c>
      <c r="C56" s="13"/>
      <c r="D56" s="35"/>
      <c r="E56" s="13">
        <f t="shared" ref="E56" si="130">+D56*$C56</f>
        <v>0</v>
      </c>
      <c r="F56" s="35">
        <v>1</v>
      </c>
      <c r="G56" s="13">
        <f t="shared" ref="G56" si="131">+F56*$C56</f>
        <v>0</v>
      </c>
      <c r="H56" s="35">
        <v>1</v>
      </c>
      <c r="I56" s="13">
        <f t="shared" ref="I56" si="132">+H56*$C56</f>
        <v>0</v>
      </c>
      <c r="J56" s="35"/>
      <c r="K56" s="13">
        <f t="shared" si="109"/>
        <v>0</v>
      </c>
      <c r="L56" s="35">
        <v>1</v>
      </c>
      <c r="M56" s="13">
        <f t="shared" si="110"/>
        <v>0</v>
      </c>
      <c r="N56" s="35">
        <v>1</v>
      </c>
      <c r="O56" s="13">
        <f t="shared" si="111"/>
        <v>0</v>
      </c>
      <c r="P56" s="35">
        <v>1</v>
      </c>
      <c r="Q56" s="13">
        <f t="shared" si="112"/>
        <v>0</v>
      </c>
      <c r="R56" s="35">
        <v>1</v>
      </c>
      <c r="S56" s="13">
        <f t="shared" si="113"/>
        <v>0</v>
      </c>
      <c r="T56" s="35">
        <v>1</v>
      </c>
      <c r="U56" s="13">
        <f t="shared" si="114"/>
        <v>0</v>
      </c>
      <c r="V56" s="35"/>
      <c r="W56" s="13">
        <f t="shared" si="115"/>
        <v>0</v>
      </c>
      <c r="X56" s="35">
        <v>1</v>
      </c>
      <c r="Y56" s="13">
        <f t="shared" si="116"/>
        <v>0</v>
      </c>
      <c r="Z56" s="35"/>
      <c r="AA56" s="13">
        <f t="shared" si="117"/>
        <v>0</v>
      </c>
      <c r="AB56" s="35">
        <v>1</v>
      </c>
      <c r="AC56" s="13">
        <f t="shared" si="118"/>
        <v>0</v>
      </c>
      <c r="AD56" s="35"/>
      <c r="AE56" s="13">
        <f t="shared" si="119"/>
        <v>0</v>
      </c>
      <c r="AF56" s="35">
        <v>1</v>
      </c>
      <c r="AG56" s="13">
        <f t="shared" si="120"/>
        <v>0</v>
      </c>
      <c r="AH56" s="35"/>
      <c r="AI56" s="13">
        <f t="shared" si="121"/>
        <v>0</v>
      </c>
      <c r="AJ56" s="35"/>
      <c r="AK56" s="13">
        <f t="shared" si="122"/>
        <v>0</v>
      </c>
      <c r="AL56" s="35">
        <v>1</v>
      </c>
      <c r="AM56" s="13">
        <f t="shared" si="123"/>
        <v>0</v>
      </c>
      <c r="AN56" s="35">
        <v>1</v>
      </c>
      <c r="AO56" s="13">
        <f t="shared" si="124"/>
        <v>0</v>
      </c>
      <c r="AP56" s="35">
        <v>1</v>
      </c>
      <c r="AQ56" s="13">
        <f t="shared" si="125"/>
        <v>0</v>
      </c>
      <c r="AR56" s="35"/>
      <c r="AS56" s="13">
        <f t="shared" si="126"/>
        <v>0</v>
      </c>
    </row>
    <row r="57" spans="1:45" ht="20.100000000000001" customHeight="1" x14ac:dyDescent="0.25">
      <c r="A57" s="33" t="s">
        <v>131</v>
      </c>
      <c r="B57" s="37" t="s">
        <v>114</v>
      </c>
      <c r="C57" s="13"/>
      <c r="D57" s="35"/>
      <c r="E57" s="13">
        <f t="shared" ref="E57" si="133">+D57*$C57</f>
        <v>0</v>
      </c>
      <c r="F57" s="35">
        <v>1</v>
      </c>
      <c r="G57" s="13">
        <f t="shared" ref="G57:G59" si="134">+F57*$C57</f>
        <v>0</v>
      </c>
      <c r="H57" s="35">
        <v>1</v>
      </c>
      <c r="I57" s="13">
        <f t="shared" ref="I57:I59" si="135">+H57*$C57</f>
        <v>0</v>
      </c>
      <c r="J57" s="35"/>
      <c r="K57" s="13">
        <f t="shared" si="109"/>
        <v>0</v>
      </c>
      <c r="L57" s="35">
        <v>1</v>
      </c>
      <c r="M57" s="13">
        <f t="shared" si="110"/>
        <v>0</v>
      </c>
      <c r="N57" s="35">
        <v>1</v>
      </c>
      <c r="O57" s="13">
        <f t="shared" si="111"/>
        <v>0</v>
      </c>
      <c r="P57" s="35">
        <v>1</v>
      </c>
      <c r="Q57" s="13">
        <f t="shared" si="112"/>
        <v>0</v>
      </c>
      <c r="R57" s="35">
        <v>1</v>
      </c>
      <c r="S57" s="13">
        <f t="shared" si="113"/>
        <v>0</v>
      </c>
      <c r="T57" s="35">
        <v>1</v>
      </c>
      <c r="U57" s="13">
        <f t="shared" si="114"/>
        <v>0</v>
      </c>
      <c r="V57" s="35"/>
      <c r="W57" s="13">
        <f t="shared" si="115"/>
        <v>0</v>
      </c>
      <c r="X57" s="35">
        <v>1</v>
      </c>
      <c r="Y57" s="13">
        <f t="shared" si="116"/>
        <v>0</v>
      </c>
      <c r="Z57" s="35"/>
      <c r="AA57" s="13">
        <f t="shared" si="117"/>
        <v>0</v>
      </c>
      <c r="AB57" s="35">
        <v>1</v>
      </c>
      <c r="AC57" s="13">
        <f t="shared" si="118"/>
        <v>0</v>
      </c>
      <c r="AD57" s="35"/>
      <c r="AE57" s="13">
        <f t="shared" si="119"/>
        <v>0</v>
      </c>
      <c r="AF57" s="35">
        <v>1</v>
      </c>
      <c r="AG57" s="13">
        <f t="shared" si="120"/>
        <v>0</v>
      </c>
      <c r="AH57" s="35"/>
      <c r="AI57" s="13">
        <f t="shared" si="121"/>
        <v>0</v>
      </c>
      <c r="AJ57" s="35"/>
      <c r="AK57" s="13">
        <f t="shared" si="122"/>
        <v>0</v>
      </c>
      <c r="AL57" s="35">
        <v>1</v>
      </c>
      <c r="AM57" s="13">
        <f t="shared" si="123"/>
        <v>0</v>
      </c>
      <c r="AN57" s="35">
        <v>1</v>
      </c>
      <c r="AO57" s="13">
        <f t="shared" si="124"/>
        <v>0</v>
      </c>
      <c r="AP57" s="35">
        <v>1</v>
      </c>
      <c r="AQ57" s="13">
        <f t="shared" si="125"/>
        <v>0</v>
      </c>
      <c r="AR57" s="35"/>
      <c r="AS57" s="13">
        <f t="shared" si="126"/>
        <v>0</v>
      </c>
    </row>
    <row r="58" spans="1:45" ht="20.100000000000001" customHeight="1" x14ac:dyDescent="0.25">
      <c r="A58" s="47" t="s">
        <v>148</v>
      </c>
      <c r="B58" s="37" t="s">
        <v>114</v>
      </c>
      <c r="C58" s="13"/>
      <c r="D58" s="35">
        <v>1</v>
      </c>
      <c r="E58" s="13">
        <f t="shared" ref="E58:E59" si="136">+D58*$C58</f>
        <v>0</v>
      </c>
      <c r="F58" s="35"/>
      <c r="G58" s="13">
        <f t="shared" si="134"/>
        <v>0</v>
      </c>
      <c r="H58" s="35"/>
      <c r="I58" s="13">
        <f t="shared" si="135"/>
        <v>0</v>
      </c>
      <c r="J58" s="35">
        <v>1</v>
      </c>
      <c r="K58" s="13">
        <f t="shared" si="109"/>
        <v>0</v>
      </c>
      <c r="L58" s="35"/>
      <c r="M58" s="13">
        <f t="shared" si="110"/>
        <v>0</v>
      </c>
      <c r="N58" s="35"/>
      <c r="O58" s="13">
        <f t="shared" si="111"/>
        <v>0</v>
      </c>
      <c r="P58" s="35"/>
      <c r="Q58" s="13">
        <f t="shared" si="112"/>
        <v>0</v>
      </c>
      <c r="R58" s="35"/>
      <c r="S58" s="13">
        <f t="shared" si="113"/>
        <v>0</v>
      </c>
      <c r="T58" s="35"/>
      <c r="U58" s="13">
        <f t="shared" si="114"/>
        <v>0</v>
      </c>
      <c r="V58" s="35">
        <v>1</v>
      </c>
      <c r="W58" s="13">
        <f t="shared" si="115"/>
        <v>0</v>
      </c>
      <c r="X58" s="35"/>
      <c r="Y58" s="13">
        <f t="shared" si="116"/>
        <v>0</v>
      </c>
      <c r="Z58" s="35">
        <v>1</v>
      </c>
      <c r="AA58" s="13">
        <f t="shared" si="117"/>
        <v>0</v>
      </c>
      <c r="AB58" s="35"/>
      <c r="AC58" s="13">
        <f t="shared" si="118"/>
        <v>0</v>
      </c>
      <c r="AD58" s="35">
        <v>1</v>
      </c>
      <c r="AE58" s="13">
        <f t="shared" si="119"/>
        <v>0</v>
      </c>
      <c r="AF58" s="35"/>
      <c r="AG58" s="13">
        <f t="shared" si="120"/>
        <v>0</v>
      </c>
      <c r="AH58" s="35">
        <v>1</v>
      </c>
      <c r="AI58" s="13">
        <f t="shared" si="121"/>
        <v>0</v>
      </c>
      <c r="AJ58" s="35">
        <v>1</v>
      </c>
      <c r="AK58" s="13">
        <f t="shared" si="122"/>
        <v>0</v>
      </c>
      <c r="AL58" s="35"/>
      <c r="AM58" s="13">
        <f t="shared" si="123"/>
        <v>0</v>
      </c>
      <c r="AN58" s="35"/>
      <c r="AO58" s="13">
        <f t="shared" si="124"/>
        <v>0</v>
      </c>
      <c r="AP58" s="35"/>
      <c r="AQ58" s="13">
        <f t="shared" si="125"/>
        <v>0</v>
      </c>
      <c r="AR58" s="35">
        <v>1</v>
      </c>
      <c r="AS58" s="13">
        <f t="shared" si="126"/>
        <v>0</v>
      </c>
    </row>
    <row r="59" spans="1:45" ht="20.100000000000001" customHeight="1" x14ac:dyDescent="0.25">
      <c r="A59" s="47" t="s">
        <v>150</v>
      </c>
      <c r="B59" s="37" t="s">
        <v>114</v>
      </c>
      <c r="C59" s="13"/>
      <c r="D59" s="35">
        <v>1</v>
      </c>
      <c r="E59" s="13">
        <f t="shared" si="136"/>
        <v>0</v>
      </c>
      <c r="F59" s="35"/>
      <c r="G59" s="13">
        <f t="shared" si="134"/>
        <v>0</v>
      </c>
      <c r="H59" s="35"/>
      <c r="I59" s="13">
        <f t="shared" si="135"/>
        <v>0</v>
      </c>
      <c r="J59" s="35">
        <v>1</v>
      </c>
      <c r="K59" s="13">
        <f t="shared" si="109"/>
        <v>0</v>
      </c>
      <c r="L59" s="35"/>
      <c r="M59" s="13">
        <f t="shared" si="110"/>
        <v>0</v>
      </c>
      <c r="N59" s="35"/>
      <c r="O59" s="13">
        <f t="shared" si="111"/>
        <v>0</v>
      </c>
      <c r="P59" s="35"/>
      <c r="Q59" s="13">
        <f t="shared" si="112"/>
        <v>0</v>
      </c>
      <c r="R59" s="35"/>
      <c r="S59" s="13">
        <f t="shared" si="113"/>
        <v>0</v>
      </c>
      <c r="T59" s="35"/>
      <c r="U59" s="13">
        <f t="shared" si="114"/>
        <v>0</v>
      </c>
      <c r="V59" s="35">
        <v>1</v>
      </c>
      <c r="W59" s="13">
        <f t="shared" si="115"/>
        <v>0</v>
      </c>
      <c r="X59" s="35"/>
      <c r="Y59" s="13">
        <f t="shared" si="116"/>
        <v>0</v>
      </c>
      <c r="Z59" s="35">
        <v>1</v>
      </c>
      <c r="AA59" s="13">
        <f t="shared" si="117"/>
        <v>0</v>
      </c>
      <c r="AB59" s="35"/>
      <c r="AC59" s="13">
        <f t="shared" si="118"/>
        <v>0</v>
      </c>
      <c r="AD59" s="35">
        <v>1</v>
      </c>
      <c r="AE59" s="13">
        <f t="shared" si="119"/>
        <v>0</v>
      </c>
      <c r="AF59" s="35"/>
      <c r="AG59" s="13">
        <f t="shared" si="120"/>
        <v>0</v>
      </c>
      <c r="AH59" s="35">
        <v>1</v>
      </c>
      <c r="AI59" s="13">
        <f t="shared" si="121"/>
        <v>0</v>
      </c>
      <c r="AJ59" s="35">
        <v>1</v>
      </c>
      <c r="AK59" s="13">
        <f t="shared" si="122"/>
        <v>0</v>
      </c>
      <c r="AL59" s="35"/>
      <c r="AM59" s="13">
        <f t="shared" si="123"/>
        <v>0</v>
      </c>
      <c r="AN59" s="35"/>
      <c r="AO59" s="13">
        <f t="shared" si="124"/>
        <v>0</v>
      </c>
      <c r="AP59" s="35"/>
      <c r="AQ59" s="13">
        <f t="shared" si="125"/>
        <v>0</v>
      </c>
      <c r="AR59" s="35">
        <v>1</v>
      </c>
      <c r="AS59" s="13">
        <f t="shared" si="126"/>
        <v>0</v>
      </c>
    </row>
    <row r="60" spans="1:45" ht="20.100000000000001" customHeight="1" x14ac:dyDescent="0.25">
      <c r="A60" s="33" t="s">
        <v>132</v>
      </c>
      <c r="B60" s="37" t="s">
        <v>114</v>
      </c>
      <c r="C60" s="13"/>
      <c r="D60" s="35"/>
      <c r="E60" s="13">
        <f t="shared" ref="E60" si="137">+D60*$C60</f>
        <v>0</v>
      </c>
      <c r="F60" s="35">
        <v>1</v>
      </c>
      <c r="G60" s="13">
        <f t="shared" ref="G60" si="138">+F60*$C60</f>
        <v>0</v>
      </c>
      <c r="H60" s="35">
        <v>1</v>
      </c>
      <c r="I60" s="13">
        <f t="shared" ref="I60" si="139">+H60*$C60</f>
        <v>0</v>
      </c>
      <c r="J60" s="35"/>
      <c r="K60" s="13">
        <f t="shared" si="109"/>
        <v>0</v>
      </c>
      <c r="L60" s="35">
        <v>1</v>
      </c>
      <c r="M60" s="13">
        <f t="shared" si="110"/>
        <v>0</v>
      </c>
      <c r="N60" s="35">
        <v>1</v>
      </c>
      <c r="O60" s="13">
        <f t="shared" si="111"/>
        <v>0</v>
      </c>
      <c r="P60" s="35">
        <v>1</v>
      </c>
      <c r="Q60" s="13">
        <f t="shared" si="112"/>
        <v>0</v>
      </c>
      <c r="R60" s="35">
        <v>1</v>
      </c>
      <c r="S60" s="13">
        <f t="shared" si="113"/>
        <v>0</v>
      </c>
      <c r="T60" s="35">
        <v>1</v>
      </c>
      <c r="U60" s="13">
        <f t="shared" si="114"/>
        <v>0</v>
      </c>
      <c r="V60" s="35"/>
      <c r="W60" s="13">
        <f t="shared" si="115"/>
        <v>0</v>
      </c>
      <c r="X60" s="35">
        <v>1</v>
      </c>
      <c r="Y60" s="13">
        <f t="shared" si="116"/>
        <v>0</v>
      </c>
      <c r="Z60" s="35"/>
      <c r="AA60" s="13">
        <f t="shared" si="117"/>
        <v>0</v>
      </c>
      <c r="AB60" s="35">
        <v>1</v>
      </c>
      <c r="AC60" s="13">
        <f t="shared" si="118"/>
        <v>0</v>
      </c>
      <c r="AD60" s="35"/>
      <c r="AE60" s="13">
        <f t="shared" si="119"/>
        <v>0</v>
      </c>
      <c r="AF60" s="35">
        <v>1</v>
      </c>
      <c r="AG60" s="13">
        <f t="shared" si="120"/>
        <v>0</v>
      </c>
      <c r="AH60" s="35"/>
      <c r="AI60" s="13">
        <f t="shared" si="121"/>
        <v>0</v>
      </c>
      <c r="AJ60" s="35"/>
      <c r="AK60" s="13">
        <f t="shared" si="122"/>
        <v>0</v>
      </c>
      <c r="AL60" s="35">
        <v>1</v>
      </c>
      <c r="AM60" s="13">
        <f t="shared" si="123"/>
        <v>0</v>
      </c>
      <c r="AN60" s="35">
        <v>1</v>
      </c>
      <c r="AO60" s="13">
        <f t="shared" si="124"/>
        <v>0</v>
      </c>
      <c r="AP60" s="35">
        <v>1</v>
      </c>
      <c r="AQ60" s="13">
        <f t="shared" si="125"/>
        <v>0</v>
      </c>
      <c r="AR60" s="35"/>
      <c r="AS60" s="13">
        <f t="shared" si="126"/>
        <v>0</v>
      </c>
    </row>
    <row r="61" spans="1:45" ht="20.100000000000001" customHeight="1" x14ac:dyDescent="0.25">
      <c r="A61" s="33" t="s">
        <v>133</v>
      </c>
      <c r="B61" s="37" t="s">
        <v>114</v>
      </c>
      <c r="C61" s="13"/>
      <c r="D61" s="35">
        <v>1</v>
      </c>
      <c r="E61" s="13">
        <f t="shared" ref="E61" si="140">+D61*$C61</f>
        <v>0</v>
      </c>
      <c r="F61" s="35">
        <v>1</v>
      </c>
      <c r="G61" s="13">
        <f t="shared" ref="G61" si="141">+F61*$C61</f>
        <v>0</v>
      </c>
      <c r="H61" s="35">
        <v>1</v>
      </c>
      <c r="I61" s="13">
        <f t="shared" ref="I61" si="142">+H61*$C61</f>
        <v>0</v>
      </c>
      <c r="J61" s="35">
        <v>1</v>
      </c>
      <c r="K61" s="13">
        <f t="shared" si="109"/>
        <v>0</v>
      </c>
      <c r="L61" s="35">
        <v>1</v>
      </c>
      <c r="M61" s="13">
        <f t="shared" si="110"/>
        <v>0</v>
      </c>
      <c r="N61" s="35">
        <v>1</v>
      </c>
      <c r="O61" s="13">
        <f t="shared" si="111"/>
        <v>0</v>
      </c>
      <c r="P61" s="35">
        <v>1</v>
      </c>
      <c r="Q61" s="13">
        <f t="shared" si="112"/>
        <v>0</v>
      </c>
      <c r="R61" s="35">
        <v>1</v>
      </c>
      <c r="S61" s="13">
        <f t="shared" si="113"/>
        <v>0</v>
      </c>
      <c r="T61" s="35">
        <v>1</v>
      </c>
      <c r="U61" s="13">
        <f t="shared" si="114"/>
        <v>0</v>
      </c>
      <c r="V61" s="35">
        <v>1</v>
      </c>
      <c r="W61" s="13">
        <f t="shared" si="115"/>
        <v>0</v>
      </c>
      <c r="X61" s="35">
        <v>1</v>
      </c>
      <c r="Y61" s="13">
        <f t="shared" si="116"/>
        <v>0</v>
      </c>
      <c r="Z61" s="35">
        <v>1</v>
      </c>
      <c r="AA61" s="13">
        <f t="shared" si="117"/>
        <v>0</v>
      </c>
      <c r="AB61" s="35">
        <v>1</v>
      </c>
      <c r="AC61" s="13">
        <f t="shared" si="118"/>
        <v>0</v>
      </c>
      <c r="AD61" s="35">
        <v>1</v>
      </c>
      <c r="AE61" s="13">
        <f t="shared" si="119"/>
        <v>0</v>
      </c>
      <c r="AF61" s="35">
        <v>1</v>
      </c>
      <c r="AG61" s="13">
        <f t="shared" si="120"/>
        <v>0</v>
      </c>
      <c r="AH61" s="35">
        <v>1</v>
      </c>
      <c r="AI61" s="13">
        <f t="shared" si="121"/>
        <v>0</v>
      </c>
      <c r="AJ61" s="35">
        <v>1</v>
      </c>
      <c r="AK61" s="13">
        <f t="shared" si="122"/>
        <v>0</v>
      </c>
      <c r="AL61" s="35">
        <v>1</v>
      </c>
      <c r="AM61" s="13">
        <f t="shared" si="123"/>
        <v>0</v>
      </c>
      <c r="AN61" s="35">
        <v>1</v>
      </c>
      <c r="AO61" s="13">
        <f t="shared" si="124"/>
        <v>0</v>
      </c>
      <c r="AP61" s="35">
        <v>1</v>
      </c>
      <c r="AQ61" s="13">
        <f t="shared" si="125"/>
        <v>0</v>
      </c>
      <c r="AR61" s="35">
        <v>1</v>
      </c>
      <c r="AS61" s="13">
        <f t="shared" si="126"/>
        <v>0</v>
      </c>
    </row>
    <row r="62" spans="1:45" ht="20.100000000000001" customHeight="1" x14ac:dyDescent="0.25">
      <c r="A62" s="33" t="s">
        <v>134</v>
      </c>
      <c r="B62" s="37" t="s">
        <v>114</v>
      </c>
      <c r="C62" s="13"/>
      <c r="D62" s="35">
        <v>1</v>
      </c>
      <c r="E62" s="13">
        <f t="shared" ref="E62" si="143">+D62*$C62</f>
        <v>0</v>
      </c>
      <c r="F62" s="35">
        <v>1</v>
      </c>
      <c r="G62" s="13">
        <f t="shared" ref="G62" si="144">+F62*$C62</f>
        <v>0</v>
      </c>
      <c r="H62" s="35">
        <v>1</v>
      </c>
      <c r="I62" s="13">
        <f t="shared" ref="I62" si="145">+H62*$C62</f>
        <v>0</v>
      </c>
      <c r="J62" s="35">
        <v>1</v>
      </c>
      <c r="K62" s="13">
        <f t="shared" si="109"/>
        <v>0</v>
      </c>
      <c r="L62" s="35">
        <v>1</v>
      </c>
      <c r="M62" s="13">
        <f t="shared" si="110"/>
        <v>0</v>
      </c>
      <c r="N62" s="35">
        <v>1</v>
      </c>
      <c r="O62" s="13">
        <f t="shared" si="111"/>
        <v>0</v>
      </c>
      <c r="P62" s="35">
        <v>1</v>
      </c>
      <c r="Q62" s="13">
        <f t="shared" si="112"/>
        <v>0</v>
      </c>
      <c r="R62" s="35">
        <v>1</v>
      </c>
      <c r="S62" s="13">
        <f t="shared" si="113"/>
        <v>0</v>
      </c>
      <c r="T62" s="35">
        <v>1</v>
      </c>
      <c r="U62" s="13">
        <f t="shared" si="114"/>
        <v>0</v>
      </c>
      <c r="V62" s="35">
        <v>1</v>
      </c>
      <c r="W62" s="13">
        <f t="shared" si="115"/>
        <v>0</v>
      </c>
      <c r="X62" s="35">
        <v>1</v>
      </c>
      <c r="Y62" s="13">
        <f t="shared" si="116"/>
        <v>0</v>
      </c>
      <c r="Z62" s="35">
        <v>1</v>
      </c>
      <c r="AA62" s="13">
        <f t="shared" si="117"/>
        <v>0</v>
      </c>
      <c r="AB62" s="35">
        <v>1</v>
      </c>
      <c r="AC62" s="13">
        <f t="shared" si="118"/>
        <v>0</v>
      </c>
      <c r="AD62" s="35">
        <v>1</v>
      </c>
      <c r="AE62" s="13">
        <f t="shared" si="119"/>
        <v>0</v>
      </c>
      <c r="AF62" s="35">
        <v>1</v>
      </c>
      <c r="AG62" s="13">
        <f t="shared" si="120"/>
        <v>0</v>
      </c>
      <c r="AH62" s="35">
        <v>1</v>
      </c>
      <c r="AI62" s="13">
        <f t="shared" si="121"/>
        <v>0</v>
      </c>
      <c r="AJ62" s="35">
        <v>1</v>
      </c>
      <c r="AK62" s="13">
        <f t="shared" si="122"/>
        <v>0</v>
      </c>
      <c r="AL62" s="35">
        <v>1</v>
      </c>
      <c r="AM62" s="13">
        <f t="shared" si="123"/>
        <v>0</v>
      </c>
      <c r="AN62" s="35">
        <v>1</v>
      </c>
      <c r="AO62" s="13">
        <f t="shared" si="124"/>
        <v>0</v>
      </c>
      <c r="AP62" s="35">
        <v>1</v>
      </c>
      <c r="AQ62" s="13">
        <f t="shared" si="125"/>
        <v>0</v>
      </c>
      <c r="AR62" s="35">
        <v>1</v>
      </c>
      <c r="AS62" s="13">
        <f t="shared" si="126"/>
        <v>0</v>
      </c>
    </row>
    <row r="63" spans="1:45" ht="20.100000000000001" customHeight="1" x14ac:dyDescent="0.25">
      <c r="A63" s="33" t="s">
        <v>137</v>
      </c>
      <c r="B63" s="37" t="s">
        <v>114</v>
      </c>
      <c r="C63" s="13"/>
      <c r="D63" s="35">
        <v>1</v>
      </c>
      <c r="E63" s="13">
        <f t="shared" ref="E63" si="146">+D63*$C63</f>
        <v>0</v>
      </c>
      <c r="F63" s="35">
        <v>1</v>
      </c>
      <c r="G63" s="13">
        <f t="shared" ref="G63" si="147">+F63*$C63</f>
        <v>0</v>
      </c>
      <c r="H63" s="35">
        <v>1</v>
      </c>
      <c r="I63" s="13">
        <f t="shared" ref="I63" si="148">+H63*$C63</f>
        <v>0</v>
      </c>
      <c r="J63" s="35">
        <v>1</v>
      </c>
      <c r="K63" s="13">
        <f t="shared" si="109"/>
        <v>0</v>
      </c>
      <c r="L63" s="35">
        <v>1</v>
      </c>
      <c r="M63" s="13">
        <f t="shared" si="110"/>
        <v>0</v>
      </c>
      <c r="N63" s="35">
        <v>1</v>
      </c>
      <c r="O63" s="13">
        <f t="shared" si="111"/>
        <v>0</v>
      </c>
      <c r="P63" s="35">
        <v>1</v>
      </c>
      <c r="Q63" s="13">
        <f t="shared" si="112"/>
        <v>0</v>
      </c>
      <c r="R63" s="35">
        <v>1</v>
      </c>
      <c r="S63" s="13">
        <f t="shared" si="113"/>
        <v>0</v>
      </c>
      <c r="T63" s="35">
        <v>1</v>
      </c>
      <c r="U63" s="13">
        <f t="shared" si="114"/>
        <v>0</v>
      </c>
      <c r="V63" s="35">
        <v>1</v>
      </c>
      <c r="W63" s="13">
        <f t="shared" si="115"/>
        <v>0</v>
      </c>
      <c r="X63" s="35">
        <v>1</v>
      </c>
      <c r="Y63" s="13">
        <f t="shared" si="116"/>
        <v>0</v>
      </c>
      <c r="Z63" s="35">
        <v>1</v>
      </c>
      <c r="AA63" s="13">
        <f t="shared" si="117"/>
        <v>0</v>
      </c>
      <c r="AB63" s="35">
        <v>1</v>
      </c>
      <c r="AC63" s="13">
        <f t="shared" si="118"/>
        <v>0</v>
      </c>
      <c r="AD63" s="35">
        <v>1</v>
      </c>
      <c r="AE63" s="13">
        <f t="shared" si="119"/>
        <v>0</v>
      </c>
      <c r="AF63" s="35">
        <v>1</v>
      </c>
      <c r="AG63" s="13">
        <f t="shared" si="120"/>
        <v>0</v>
      </c>
      <c r="AH63" s="35">
        <v>1</v>
      </c>
      <c r="AI63" s="13">
        <f t="shared" si="121"/>
        <v>0</v>
      </c>
      <c r="AJ63" s="35">
        <v>1</v>
      </c>
      <c r="AK63" s="13">
        <f t="shared" si="122"/>
        <v>0</v>
      </c>
      <c r="AL63" s="35">
        <v>1</v>
      </c>
      <c r="AM63" s="13">
        <f t="shared" si="123"/>
        <v>0</v>
      </c>
      <c r="AN63" s="35">
        <v>1</v>
      </c>
      <c r="AO63" s="13">
        <f t="shared" si="124"/>
        <v>0</v>
      </c>
      <c r="AP63" s="35">
        <v>1</v>
      </c>
      <c r="AQ63" s="13">
        <f t="shared" si="125"/>
        <v>0</v>
      </c>
      <c r="AR63" s="35">
        <v>1</v>
      </c>
      <c r="AS63" s="13">
        <f t="shared" si="126"/>
        <v>0</v>
      </c>
    </row>
    <row r="64" spans="1:45" ht="20.100000000000001" customHeight="1" x14ac:dyDescent="0.25">
      <c r="A64" s="33" t="s">
        <v>135</v>
      </c>
      <c r="B64" s="37" t="s">
        <v>114</v>
      </c>
      <c r="C64" s="13"/>
      <c r="D64" s="35">
        <v>1</v>
      </c>
      <c r="E64" s="13">
        <f t="shared" ref="E64" si="149">+D64*$C64</f>
        <v>0</v>
      </c>
      <c r="F64" s="35">
        <v>1</v>
      </c>
      <c r="G64" s="13">
        <f t="shared" ref="G64" si="150">+F64*$C64</f>
        <v>0</v>
      </c>
      <c r="H64" s="35">
        <v>1</v>
      </c>
      <c r="I64" s="13">
        <f t="shared" ref="I64" si="151">+H64*$C64</f>
        <v>0</v>
      </c>
      <c r="J64" s="35">
        <v>1</v>
      </c>
      <c r="K64" s="13">
        <f t="shared" si="109"/>
        <v>0</v>
      </c>
      <c r="L64" s="35">
        <v>1</v>
      </c>
      <c r="M64" s="13">
        <f t="shared" si="110"/>
        <v>0</v>
      </c>
      <c r="N64" s="35">
        <v>1</v>
      </c>
      <c r="O64" s="13">
        <f t="shared" si="111"/>
        <v>0</v>
      </c>
      <c r="P64" s="35">
        <v>1</v>
      </c>
      <c r="Q64" s="13">
        <f t="shared" si="112"/>
        <v>0</v>
      </c>
      <c r="R64" s="35">
        <v>1</v>
      </c>
      <c r="S64" s="13">
        <f t="shared" si="113"/>
        <v>0</v>
      </c>
      <c r="T64" s="35">
        <v>1</v>
      </c>
      <c r="U64" s="13">
        <f t="shared" si="114"/>
        <v>0</v>
      </c>
      <c r="V64" s="35">
        <v>1</v>
      </c>
      <c r="W64" s="13">
        <f t="shared" si="115"/>
        <v>0</v>
      </c>
      <c r="X64" s="35">
        <v>1</v>
      </c>
      <c r="Y64" s="13">
        <f t="shared" si="116"/>
        <v>0</v>
      </c>
      <c r="Z64" s="35">
        <v>1</v>
      </c>
      <c r="AA64" s="13">
        <f t="shared" si="117"/>
        <v>0</v>
      </c>
      <c r="AB64" s="35">
        <v>1</v>
      </c>
      <c r="AC64" s="13">
        <f t="shared" si="118"/>
        <v>0</v>
      </c>
      <c r="AD64" s="35">
        <v>1</v>
      </c>
      <c r="AE64" s="13">
        <f t="shared" si="119"/>
        <v>0</v>
      </c>
      <c r="AF64" s="35">
        <v>1</v>
      </c>
      <c r="AG64" s="13">
        <f t="shared" si="120"/>
        <v>0</v>
      </c>
      <c r="AH64" s="35">
        <v>1</v>
      </c>
      <c r="AI64" s="13">
        <f t="shared" si="121"/>
        <v>0</v>
      </c>
      <c r="AJ64" s="35">
        <v>1</v>
      </c>
      <c r="AK64" s="13">
        <f t="shared" si="122"/>
        <v>0</v>
      </c>
      <c r="AL64" s="35">
        <v>1</v>
      </c>
      <c r="AM64" s="13">
        <f t="shared" si="123"/>
        <v>0</v>
      </c>
      <c r="AN64" s="35">
        <v>1</v>
      </c>
      <c r="AO64" s="13">
        <f t="shared" si="124"/>
        <v>0</v>
      </c>
      <c r="AP64" s="35">
        <v>1</v>
      </c>
      <c r="AQ64" s="13">
        <f t="shared" si="125"/>
        <v>0</v>
      </c>
      <c r="AR64" s="35">
        <v>1</v>
      </c>
      <c r="AS64" s="13">
        <f t="shared" si="126"/>
        <v>0</v>
      </c>
    </row>
    <row r="65" spans="1:45" ht="20.100000000000001" customHeight="1" x14ac:dyDescent="0.25">
      <c r="A65" s="33" t="s">
        <v>140</v>
      </c>
      <c r="B65" s="37" t="s">
        <v>114</v>
      </c>
      <c r="C65" s="13"/>
      <c r="D65" s="35">
        <v>1</v>
      </c>
      <c r="E65" s="13">
        <f t="shared" ref="E65:E67" si="152">+D65*$C65</f>
        <v>0</v>
      </c>
      <c r="F65" s="35">
        <v>1</v>
      </c>
      <c r="G65" s="13">
        <f t="shared" ref="G65:G67" si="153">+F65*$C65</f>
        <v>0</v>
      </c>
      <c r="H65" s="35">
        <v>1</v>
      </c>
      <c r="I65" s="13">
        <f t="shared" ref="I65:I67" si="154">+H65*$C65</f>
        <v>0</v>
      </c>
      <c r="J65" s="35">
        <v>1</v>
      </c>
      <c r="K65" s="13">
        <f t="shared" ref="K65:K67" si="155">+J65*$C65</f>
        <v>0</v>
      </c>
      <c r="L65" s="35">
        <v>1</v>
      </c>
      <c r="M65" s="13">
        <f t="shared" ref="M65:M67" si="156">+L65*$C65</f>
        <v>0</v>
      </c>
      <c r="N65" s="35">
        <v>1</v>
      </c>
      <c r="O65" s="13">
        <f t="shared" ref="O65:O67" si="157">+N65*$C65</f>
        <v>0</v>
      </c>
      <c r="P65" s="35">
        <v>1</v>
      </c>
      <c r="Q65" s="13">
        <f t="shared" ref="Q65:Q67" si="158">+P65*$C65</f>
        <v>0</v>
      </c>
      <c r="R65" s="35">
        <v>1</v>
      </c>
      <c r="S65" s="13">
        <f t="shared" ref="S65:S67" si="159">+R65*$C65</f>
        <v>0</v>
      </c>
      <c r="T65" s="35">
        <v>1</v>
      </c>
      <c r="U65" s="13">
        <f t="shared" ref="U65:U67" si="160">+T65*$C65</f>
        <v>0</v>
      </c>
      <c r="V65" s="35">
        <v>1</v>
      </c>
      <c r="W65" s="13">
        <f t="shared" ref="W65:W67" si="161">+V65*$C65</f>
        <v>0</v>
      </c>
      <c r="X65" s="35">
        <v>1</v>
      </c>
      <c r="Y65" s="13">
        <f t="shared" ref="Y65:Y67" si="162">+X65*$C65</f>
        <v>0</v>
      </c>
      <c r="Z65" s="35">
        <v>1</v>
      </c>
      <c r="AA65" s="13">
        <f t="shared" ref="AA65:AA67" si="163">+Z65*$C65</f>
        <v>0</v>
      </c>
      <c r="AB65" s="35">
        <v>1</v>
      </c>
      <c r="AC65" s="13">
        <f t="shared" ref="AC65:AC67" si="164">+AB65*$C65</f>
        <v>0</v>
      </c>
      <c r="AD65" s="35">
        <v>1</v>
      </c>
      <c r="AE65" s="13">
        <f t="shared" ref="AE65:AE67" si="165">+AD65*$C65</f>
        <v>0</v>
      </c>
      <c r="AF65" s="35">
        <v>1</v>
      </c>
      <c r="AG65" s="13">
        <f t="shared" ref="AG65:AG67" si="166">+AF65*$C65</f>
        <v>0</v>
      </c>
      <c r="AH65" s="35">
        <v>1</v>
      </c>
      <c r="AI65" s="13">
        <f t="shared" ref="AI65:AI67" si="167">+AH65*$C65</f>
        <v>0</v>
      </c>
      <c r="AJ65" s="35">
        <v>1</v>
      </c>
      <c r="AK65" s="13">
        <f t="shared" ref="AK65:AK67" si="168">+AJ65*$C65</f>
        <v>0</v>
      </c>
      <c r="AL65" s="35">
        <v>1</v>
      </c>
      <c r="AM65" s="13">
        <f t="shared" ref="AM65:AM67" si="169">+AL65*$C65</f>
        <v>0</v>
      </c>
      <c r="AN65" s="35">
        <v>1</v>
      </c>
      <c r="AO65" s="13">
        <f t="shared" ref="AO65:AO67" si="170">+AN65*$C65</f>
        <v>0</v>
      </c>
      <c r="AP65" s="35">
        <v>1</v>
      </c>
      <c r="AQ65" s="13">
        <f t="shared" ref="AQ65:AQ67" si="171">+AP65*$C65</f>
        <v>0</v>
      </c>
      <c r="AR65" s="35">
        <v>1</v>
      </c>
      <c r="AS65" s="13">
        <f t="shared" ref="AS65:AS67" si="172">+AR65*$C65</f>
        <v>0</v>
      </c>
    </row>
    <row r="66" spans="1:45" ht="20.100000000000001" customHeight="1" x14ac:dyDescent="0.25">
      <c r="A66" s="33" t="s">
        <v>141</v>
      </c>
      <c r="B66" s="37" t="s">
        <v>114</v>
      </c>
      <c r="C66" s="13"/>
      <c r="D66" s="35">
        <v>1</v>
      </c>
      <c r="E66" s="13">
        <f t="shared" si="152"/>
        <v>0</v>
      </c>
      <c r="F66" s="35">
        <v>1</v>
      </c>
      <c r="G66" s="13">
        <f t="shared" si="153"/>
        <v>0</v>
      </c>
      <c r="H66" s="35">
        <v>1</v>
      </c>
      <c r="I66" s="13">
        <f t="shared" si="154"/>
        <v>0</v>
      </c>
      <c r="J66" s="35">
        <v>1</v>
      </c>
      <c r="K66" s="13">
        <f t="shared" si="155"/>
        <v>0</v>
      </c>
      <c r="L66" s="35">
        <v>1</v>
      </c>
      <c r="M66" s="13">
        <f t="shared" si="156"/>
        <v>0</v>
      </c>
      <c r="N66" s="35">
        <v>1</v>
      </c>
      <c r="O66" s="13">
        <f t="shared" si="157"/>
        <v>0</v>
      </c>
      <c r="P66" s="35">
        <v>1</v>
      </c>
      <c r="Q66" s="13">
        <f t="shared" si="158"/>
        <v>0</v>
      </c>
      <c r="R66" s="35">
        <v>1</v>
      </c>
      <c r="S66" s="13">
        <f t="shared" si="159"/>
        <v>0</v>
      </c>
      <c r="T66" s="35">
        <v>1</v>
      </c>
      <c r="U66" s="13">
        <f t="shared" si="160"/>
        <v>0</v>
      </c>
      <c r="V66" s="35">
        <v>1</v>
      </c>
      <c r="W66" s="13">
        <f t="shared" si="161"/>
        <v>0</v>
      </c>
      <c r="X66" s="35">
        <v>1</v>
      </c>
      <c r="Y66" s="13">
        <f t="shared" si="162"/>
        <v>0</v>
      </c>
      <c r="Z66" s="35">
        <v>1</v>
      </c>
      <c r="AA66" s="13">
        <f t="shared" si="163"/>
        <v>0</v>
      </c>
      <c r="AB66" s="35">
        <v>1</v>
      </c>
      <c r="AC66" s="13">
        <f t="shared" si="164"/>
        <v>0</v>
      </c>
      <c r="AD66" s="35">
        <v>1</v>
      </c>
      <c r="AE66" s="13">
        <f t="shared" si="165"/>
        <v>0</v>
      </c>
      <c r="AF66" s="35">
        <v>1</v>
      </c>
      <c r="AG66" s="13">
        <f t="shared" si="166"/>
        <v>0</v>
      </c>
      <c r="AH66" s="35">
        <v>1</v>
      </c>
      <c r="AI66" s="13">
        <f t="shared" si="167"/>
        <v>0</v>
      </c>
      <c r="AJ66" s="35">
        <v>1</v>
      </c>
      <c r="AK66" s="13">
        <f t="shared" si="168"/>
        <v>0</v>
      </c>
      <c r="AL66" s="35">
        <v>1</v>
      </c>
      <c r="AM66" s="13">
        <f t="shared" si="169"/>
        <v>0</v>
      </c>
      <c r="AN66" s="35">
        <v>1</v>
      </c>
      <c r="AO66" s="13">
        <f t="shared" si="170"/>
        <v>0</v>
      </c>
      <c r="AP66" s="35">
        <v>1</v>
      </c>
      <c r="AQ66" s="13">
        <f t="shared" si="171"/>
        <v>0</v>
      </c>
      <c r="AR66" s="35">
        <v>1</v>
      </c>
      <c r="AS66" s="13">
        <f t="shared" si="172"/>
        <v>0</v>
      </c>
    </row>
    <row r="67" spans="1:45" ht="20.100000000000001" customHeight="1" x14ac:dyDescent="0.25">
      <c r="A67" s="33" t="s">
        <v>142</v>
      </c>
      <c r="B67" s="37" t="s">
        <v>114</v>
      </c>
      <c r="C67" s="13"/>
      <c r="D67" s="35">
        <v>1</v>
      </c>
      <c r="E67" s="13">
        <f t="shared" si="152"/>
        <v>0</v>
      </c>
      <c r="F67" s="35">
        <v>1</v>
      </c>
      <c r="G67" s="13">
        <f t="shared" si="153"/>
        <v>0</v>
      </c>
      <c r="H67" s="35">
        <v>1</v>
      </c>
      <c r="I67" s="13">
        <f t="shared" si="154"/>
        <v>0</v>
      </c>
      <c r="J67" s="35">
        <v>1</v>
      </c>
      <c r="K67" s="13">
        <f t="shared" si="155"/>
        <v>0</v>
      </c>
      <c r="L67" s="35">
        <v>1</v>
      </c>
      <c r="M67" s="13">
        <f t="shared" si="156"/>
        <v>0</v>
      </c>
      <c r="N67" s="35">
        <v>1</v>
      </c>
      <c r="O67" s="13">
        <f t="shared" si="157"/>
        <v>0</v>
      </c>
      <c r="P67" s="35">
        <v>1</v>
      </c>
      <c r="Q67" s="13">
        <f t="shared" si="158"/>
        <v>0</v>
      </c>
      <c r="R67" s="35">
        <v>1</v>
      </c>
      <c r="S67" s="13">
        <f t="shared" si="159"/>
        <v>0</v>
      </c>
      <c r="T67" s="35">
        <v>1</v>
      </c>
      <c r="U67" s="13">
        <f t="shared" si="160"/>
        <v>0</v>
      </c>
      <c r="V67" s="35">
        <v>1</v>
      </c>
      <c r="W67" s="13">
        <f t="shared" si="161"/>
        <v>0</v>
      </c>
      <c r="X67" s="35">
        <v>1</v>
      </c>
      <c r="Y67" s="13">
        <f t="shared" si="162"/>
        <v>0</v>
      </c>
      <c r="Z67" s="35">
        <v>1</v>
      </c>
      <c r="AA67" s="13">
        <f t="shared" si="163"/>
        <v>0</v>
      </c>
      <c r="AB67" s="35">
        <v>1</v>
      </c>
      <c r="AC67" s="13">
        <f t="shared" si="164"/>
        <v>0</v>
      </c>
      <c r="AD67" s="35">
        <v>1</v>
      </c>
      <c r="AE67" s="13">
        <f t="shared" si="165"/>
        <v>0</v>
      </c>
      <c r="AF67" s="35">
        <v>1</v>
      </c>
      <c r="AG67" s="13">
        <f t="shared" si="166"/>
        <v>0</v>
      </c>
      <c r="AH67" s="35">
        <v>1</v>
      </c>
      <c r="AI67" s="13">
        <f t="shared" si="167"/>
        <v>0</v>
      </c>
      <c r="AJ67" s="35">
        <v>1</v>
      </c>
      <c r="AK67" s="13">
        <f t="shared" si="168"/>
        <v>0</v>
      </c>
      <c r="AL67" s="35">
        <v>1</v>
      </c>
      <c r="AM67" s="13">
        <f t="shared" si="169"/>
        <v>0</v>
      </c>
      <c r="AN67" s="35">
        <v>1</v>
      </c>
      <c r="AO67" s="13">
        <f t="shared" si="170"/>
        <v>0</v>
      </c>
      <c r="AP67" s="35">
        <v>1</v>
      </c>
      <c r="AQ67" s="13">
        <f t="shared" si="171"/>
        <v>0</v>
      </c>
      <c r="AR67" s="35">
        <v>1</v>
      </c>
      <c r="AS67" s="13">
        <f t="shared" si="172"/>
        <v>0</v>
      </c>
    </row>
    <row r="68" spans="1:45" ht="20.100000000000001" customHeight="1" x14ac:dyDescent="0.25">
      <c r="A68" s="33" t="s">
        <v>138</v>
      </c>
      <c r="B68" s="37" t="s">
        <v>114</v>
      </c>
      <c r="C68" s="13"/>
      <c r="D68" s="35"/>
      <c r="E68" s="13">
        <f t="shared" ref="E68" si="173">+D68*$C68</f>
        <v>0</v>
      </c>
      <c r="F68" s="35"/>
      <c r="G68" s="13">
        <f t="shared" ref="G68" si="174">+F68*$C68</f>
        <v>0</v>
      </c>
      <c r="H68" s="35"/>
      <c r="I68" s="13">
        <f t="shared" ref="I68" si="175">+H68*$C68</f>
        <v>0</v>
      </c>
      <c r="J68" s="35"/>
      <c r="K68" s="13">
        <f t="shared" si="109"/>
        <v>0</v>
      </c>
      <c r="L68" s="35"/>
      <c r="M68" s="13">
        <f t="shared" si="110"/>
        <v>0</v>
      </c>
      <c r="N68" s="35"/>
      <c r="O68" s="13">
        <f t="shared" si="111"/>
        <v>0</v>
      </c>
      <c r="P68" s="35"/>
      <c r="Q68" s="13">
        <f t="shared" si="112"/>
        <v>0</v>
      </c>
      <c r="R68" s="35"/>
      <c r="S68" s="13">
        <f t="shared" si="113"/>
        <v>0</v>
      </c>
      <c r="T68" s="35"/>
      <c r="U68" s="13">
        <f t="shared" si="114"/>
        <v>0</v>
      </c>
      <c r="V68" s="35"/>
      <c r="W68" s="13">
        <f t="shared" si="115"/>
        <v>0</v>
      </c>
      <c r="X68" s="35"/>
      <c r="Y68" s="13">
        <f t="shared" si="116"/>
        <v>0</v>
      </c>
      <c r="Z68" s="35"/>
      <c r="AA68" s="13">
        <f t="shared" si="117"/>
        <v>0</v>
      </c>
      <c r="AB68" s="35"/>
      <c r="AC68" s="13">
        <f t="shared" si="118"/>
        <v>0</v>
      </c>
      <c r="AD68" s="35"/>
      <c r="AE68" s="13">
        <f t="shared" si="119"/>
        <v>0</v>
      </c>
      <c r="AF68" s="35"/>
      <c r="AG68" s="13">
        <f t="shared" si="120"/>
        <v>0</v>
      </c>
      <c r="AH68" s="35"/>
      <c r="AI68" s="13">
        <f t="shared" si="121"/>
        <v>0</v>
      </c>
      <c r="AJ68" s="35"/>
      <c r="AK68" s="13">
        <f t="shared" si="122"/>
        <v>0</v>
      </c>
      <c r="AL68" s="35">
        <v>1</v>
      </c>
      <c r="AM68" s="13">
        <f t="shared" si="123"/>
        <v>0</v>
      </c>
      <c r="AN68" s="35"/>
      <c r="AO68" s="13">
        <f t="shared" si="124"/>
        <v>0</v>
      </c>
      <c r="AP68" s="35"/>
      <c r="AQ68" s="13">
        <f t="shared" si="125"/>
        <v>0</v>
      </c>
      <c r="AR68" s="35"/>
      <c r="AS68" s="13">
        <f t="shared" si="126"/>
        <v>0</v>
      </c>
    </row>
    <row r="69" spans="1:45" ht="26.1" customHeight="1" x14ac:dyDescent="0.25">
      <c r="A69" s="38" t="s">
        <v>139</v>
      </c>
      <c r="D69" s="35"/>
      <c r="E69" s="43">
        <f>SUM(E53:E68)</f>
        <v>0</v>
      </c>
      <c r="F69" s="35"/>
      <c r="G69" s="43">
        <f>SUM(G53:G68)</f>
        <v>0</v>
      </c>
      <c r="H69" s="35"/>
      <c r="I69" s="43">
        <f>SUM(I53:I68)</f>
        <v>0</v>
      </c>
      <c r="J69" s="35"/>
      <c r="K69" s="43">
        <f>SUM(K53:K68)</f>
        <v>0</v>
      </c>
      <c r="L69" s="35"/>
      <c r="M69" s="43">
        <f>SUM(M53:M68)</f>
        <v>0</v>
      </c>
      <c r="N69" s="35"/>
      <c r="O69" s="43">
        <f>SUM(O53:O68)</f>
        <v>0</v>
      </c>
      <c r="P69" s="35"/>
      <c r="Q69" s="43">
        <f>SUM(Q53:Q68)</f>
        <v>0</v>
      </c>
      <c r="R69" s="35"/>
      <c r="S69" s="43">
        <f>SUM(S53:S68)</f>
        <v>0</v>
      </c>
      <c r="T69" s="35"/>
      <c r="U69" s="43">
        <f>SUM(U53:U68)</f>
        <v>0</v>
      </c>
      <c r="V69" s="35"/>
      <c r="W69" s="43">
        <f>SUM(W53:W68)</f>
        <v>0</v>
      </c>
      <c r="X69" s="35"/>
      <c r="Y69" s="43">
        <f>SUM(Y53:Y68)</f>
        <v>0</v>
      </c>
      <c r="Z69" s="35"/>
      <c r="AA69" s="43">
        <f>SUM(AA53:AA68)</f>
        <v>0</v>
      </c>
      <c r="AB69" s="35"/>
      <c r="AC69" s="43">
        <f>SUM(AC53:AC68)</f>
        <v>0</v>
      </c>
      <c r="AD69" s="35"/>
      <c r="AE69" s="43">
        <f>SUM(AE53:AE68)</f>
        <v>0</v>
      </c>
      <c r="AF69" s="35"/>
      <c r="AG69" s="43">
        <f>SUM(AG53:AG68)</f>
        <v>0</v>
      </c>
      <c r="AH69" s="35"/>
      <c r="AI69" s="43">
        <f>SUM(AI53:AI68)</f>
        <v>0</v>
      </c>
      <c r="AJ69" s="35"/>
      <c r="AK69" s="43">
        <f>SUM(AK53:AK68)</f>
        <v>0</v>
      </c>
      <c r="AL69" s="35"/>
      <c r="AM69" s="43">
        <f>SUM(AM53:AM68)</f>
        <v>0</v>
      </c>
      <c r="AN69" s="35"/>
      <c r="AO69" s="43">
        <f>SUM(AO53:AO68)</f>
        <v>0</v>
      </c>
      <c r="AP69" s="35"/>
      <c r="AQ69" s="43">
        <f>SUM(AQ53:AQ68)</f>
        <v>0</v>
      </c>
      <c r="AR69" s="35"/>
      <c r="AS69" s="43">
        <f>SUM(AS53:AS68)</f>
        <v>0</v>
      </c>
    </row>
    <row r="70" spans="1:45" ht="20.100000000000001" customHeight="1" x14ac:dyDescent="0.25">
      <c r="D70" s="65" t="s">
        <v>32</v>
      </c>
      <c r="E70" s="65"/>
      <c r="F70" s="65" t="s">
        <v>52</v>
      </c>
      <c r="G70" s="65"/>
      <c r="H70" s="65" t="s">
        <v>33</v>
      </c>
      <c r="I70" s="65"/>
      <c r="J70" s="65" t="s">
        <v>34</v>
      </c>
      <c r="K70" s="65"/>
      <c r="L70" s="65" t="s">
        <v>53</v>
      </c>
      <c r="M70" s="65"/>
      <c r="N70" s="65" t="s">
        <v>35</v>
      </c>
      <c r="O70" s="65"/>
      <c r="P70" s="65" t="s">
        <v>36</v>
      </c>
      <c r="Q70" s="65"/>
      <c r="R70" s="65" t="s">
        <v>37</v>
      </c>
      <c r="S70" s="65"/>
      <c r="T70" s="65" t="s">
        <v>38</v>
      </c>
      <c r="U70" s="65"/>
      <c r="V70" s="65" t="s">
        <v>54</v>
      </c>
      <c r="W70" s="65"/>
      <c r="X70" s="65" t="s">
        <v>39</v>
      </c>
      <c r="Y70" s="65"/>
      <c r="Z70" s="65" t="s">
        <v>126</v>
      </c>
      <c r="AA70" s="65"/>
      <c r="AB70" s="65" t="s">
        <v>41</v>
      </c>
      <c r="AC70" s="65"/>
      <c r="AD70" s="65" t="s">
        <v>55</v>
      </c>
      <c r="AE70" s="65"/>
      <c r="AF70" s="65" t="s">
        <v>56</v>
      </c>
      <c r="AG70" s="65"/>
      <c r="AH70" s="65" t="s">
        <v>57</v>
      </c>
      <c r="AI70" s="65"/>
      <c r="AJ70" s="65" t="s">
        <v>42</v>
      </c>
      <c r="AK70" s="65"/>
      <c r="AL70" s="65" t="s">
        <v>43</v>
      </c>
      <c r="AM70" s="65"/>
      <c r="AN70" s="65" t="s">
        <v>44</v>
      </c>
      <c r="AO70" s="65"/>
      <c r="AP70" s="65" t="s">
        <v>45</v>
      </c>
      <c r="AQ70" s="65"/>
      <c r="AR70" s="65" t="s">
        <v>46</v>
      </c>
      <c r="AS70" s="65"/>
    </row>
  </sheetData>
  <mergeCells count="65">
    <mergeCell ref="L3:M3"/>
    <mergeCell ref="N3:O3"/>
    <mergeCell ref="B49:D49"/>
    <mergeCell ref="D3:E3"/>
    <mergeCell ref="F3:G3"/>
    <mergeCell ref="H3:I3"/>
    <mergeCell ref="J3:K3"/>
    <mergeCell ref="Z3:AA3"/>
    <mergeCell ref="D50:E50"/>
    <mergeCell ref="F50:G50"/>
    <mergeCell ref="H50:I50"/>
    <mergeCell ref="J50:K50"/>
    <mergeCell ref="L50:M50"/>
    <mergeCell ref="N50:O50"/>
    <mergeCell ref="P3:Q3"/>
    <mergeCell ref="R3:S3"/>
    <mergeCell ref="T3:U3"/>
    <mergeCell ref="V3:W3"/>
    <mergeCell ref="P50:Q50"/>
    <mergeCell ref="R50:S50"/>
    <mergeCell ref="T50:U50"/>
    <mergeCell ref="V50:W50"/>
    <mergeCell ref="X3:Y3"/>
    <mergeCell ref="AR50:AS50"/>
    <mergeCell ref="X50:Y50"/>
    <mergeCell ref="AN3:AO3"/>
    <mergeCell ref="AP3:AQ3"/>
    <mergeCell ref="AR3:AS3"/>
    <mergeCell ref="Z50:AA50"/>
    <mergeCell ref="AB50:AC50"/>
    <mergeCell ref="AD50:AE50"/>
    <mergeCell ref="AF50:AG50"/>
    <mergeCell ref="AH50:AI50"/>
    <mergeCell ref="AB3:AC3"/>
    <mergeCell ref="AD3:AE3"/>
    <mergeCell ref="AF3:AG3"/>
    <mergeCell ref="AH3:AI3"/>
    <mergeCell ref="AJ3:AK3"/>
    <mergeCell ref="AL3:AM3"/>
    <mergeCell ref="X70:Y70"/>
    <mergeCell ref="AJ50:AK50"/>
    <mergeCell ref="AL50:AM50"/>
    <mergeCell ref="AN50:AO50"/>
    <mergeCell ref="AP50:AQ50"/>
    <mergeCell ref="N70:O70"/>
    <mergeCell ref="P70:Q70"/>
    <mergeCell ref="R70:S70"/>
    <mergeCell ref="T70:U70"/>
    <mergeCell ref="V70:W70"/>
    <mergeCell ref="A2:D2"/>
    <mergeCell ref="AN70:AO70"/>
    <mergeCell ref="AP70:AQ70"/>
    <mergeCell ref="AR70:AS70"/>
    <mergeCell ref="AB70:AC70"/>
    <mergeCell ref="AD70:AE70"/>
    <mergeCell ref="AF70:AG70"/>
    <mergeCell ref="AH70:AI70"/>
    <mergeCell ref="AJ70:AK70"/>
    <mergeCell ref="AL70:AM70"/>
    <mergeCell ref="Z70:AA70"/>
    <mergeCell ref="D70:E70"/>
    <mergeCell ref="F70:G70"/>
    <mergeCell ref="H70:I70"/>
    <mergeCell ref="J70:K70"/>
    <mergeCell ref="L70:M7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RESUMEN</vt:lpstr>
      <vt:lpstr>REGIÓN I</vt:lpstr>
      <vt:lpstr>REGIÓN II</vt:lpstr>
      <vt:lpstr>REGIÓN III</vt:lpstr>
      <vt:lpstr>'REGIÓN I'!Área_de_impresión</vt:lpstr>
      <vt:lpstr>'REGIÓN II'!Área_de_impresión</vt:lpstr>
      <vt:lpstr>'REGIÓN III'!Área_de_impresión</vt:lpstr>
      <vt:lpstr>RESUMEN!Área_de_impresión</vt:lpstr>
    </vt:vector>
  </TitlesOfParts>
  <Company>Arsat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Punter Liliana Ester</dc:creator>
  <cp:lastModifiedBy>Alvarez Juan Antonio</cp:lastModifiedBy>
  <dcterms:created xsi:type="dcterms:W3CDTF">2023-05-25T12:12:54Z</dcterms:created>
  <dcterms:modified xsi:type="dcterms:W3CDTF">2023-05-30T19:57:00Z</dcterms:modified>
</cp:coreProperties>
</file>